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esktop\Christmas Rec Comp\"/>
    </mc:Choice>
  </mc:AlternateContent>
  <xr:revisionPtr revIDLastSave="0" documentId="13_ncr:1_{3C8F81F9-FA01-4195-9317-DA0C289F428B}" xr6:coauthVersionLast="45" xr6:coauthVersionMax="45" xr10:uidLastSave="{00000000-0000-0000-0000-000000000000}"/>
  <bookViews>
    <workbookView xWindow="-110" yWindow="-110" windowWidth="19420" windowHeight="10420" xr2:uid="{F91B5F9D-D016-440A-B242-738D7CC8766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7" i="1" l="1"/>
  <c r="M50" i="1"/>
  <c r="M51" i="1"/>
  <c r="M52" i="1"/>
  <c r="M53" i="1"/>
  <c r="M54" i="1"/>
  <c r="M55" i="1"/>
  <c r="M56" i="1"/>
  <c r="M57" i="1"/>
  <c r="M58" i="1"/>
  <c r="M59" i="1"/>
  <c r="M60" i="1"/>
  <c r="M49" i="1"/>
  <c r="K50" i="1"/>
  <c r="K51" i="1"/>
  <c r="K52" i="1"/>
  <c r="K53" i="1"/>
  <c r="K54" i="1"/>
  <c r="K55" i="1"/>
  <c r="K56" i="1"/>
  <c r="K57" i="1"/>
  <c r="K58" i="1"/>
  <c r="K59" i="1"/>
  <c r="K60" i="1"/>
  <c r="K49" i="1"/>
  <c r="F65" i="1"/>
  <c r="T5" i="1"/>
  <c r="T6" i="1"/>
  <c r="T7" i="1"/>
  <c r="T8" i="1"/>
  <c r="T9" i="1"/>
  <c r="T10" i="1"/>
  <c r="T11" i="1"/>
  <c r="T12" i="1"/>
  <c r="T4" i="1"/>
  <c r="D5" i="1"/>
  <c r="D6" i="1"/>
  <c r="D7" i="1"/>
  <c r="D8" i="1"/>
  <c r="D9" i="1"/>
  <c r="D10" i="1"/>
  <c r="D11" i="1"/>
  <c r="D12" i="1"/>
  <c r="D4" i="1"/>
  <c r="AA68" i="1"/>
  <c r="AA69" i="1"/>
  <c r="AA70" i="1"/>
  <c r="AA71" i="1"/>
  <c r="AA72" i="1"/>
  <c r="AA73" i="1"/>
  <c r="AA74" i="1"/>
  <c r="Y68" i="1"/>
  <c r="Y69" i="1"/>
  <c r="Y70" i="1"/>
  <c r="Y71" i="1"/>
  <c r="Y72" i="1"/>
  <c r="Y73" i="1"/>
  <c r="Y74" i="1"/>
  <c r="Y67" i="1"/>
  <c r="AA61" i="1"/>
  <c r="AA62" i="1"/>
  <c r="AA63" i="1"/>
  <c r="AA60" i="1"/>
  <c r="Y61" i="1"/>
  <c r="Y62" i="1"/>
  <c r="Y63" i="1"/>
  <c r="Y60" i="1"/>
  <c r="AA50" i="1"/>
  <c r="AA51" i="1"/>
  <c r="AA52" i="1"/>
  <c r="AA53" i="1"/>
  <c r="AA54" i="1"/>
  <c r="AA55" i="1"/>
  <c r="AA56" i="1"/>
  <c r="AA49" i="1"/>
  <c r="Y50" i="1"/>
  <c r="Y51" i="1"/>
  <c r="Y52" i="1"/>
  <c r="Y53" i="1"/>
  <c r="Y54" i="1"/>
  <c r="Y55" i="1"/>
  <c r="Y56" i="1"/>
  <c r="Y49" i="1"/>
  <c r="T71" i="1"/>
  <c r="T72" i="1"/>
  <c r="T73" i="1"/>
  <c r="T74" i="1"/>
  <c r="T75" i="1"/>
  <c r="T76" i="1"/>
  <c r="T70" i="1"/>
  <c r="R71" i="1"/>
  <c r="R72" i="1"/>
  <c r="R73" i="1"/>
  <c r="R74" i="1"/>
  <c r="R75" i="1"/>
  <c r="R76" i="1"/>
  <c r="R70" i="1"/>
  <c r="T58" i="1"/>
  <c r="T59" i="1"/>
  <c r="T60" i="1"/>
  <c r="T61" i="1"/>
  <c r="T62" i="1"/>
  <c r="T63" i="1"/>
  <c r="T64" i="1"/>
  <c r="T65" i="1"/>
  <c r="T66" i="1"/>
  <c r="T57" i="1"/>
  <c r="R58" i="1"/>
  <c r="R59" i="1"/>
  <c r="R60" i="1"/>
  <c r="R61" i="1"/>
  <c r="R62" i="1"/>
  <c r="R63" i="1"/>
  <c r="R64" i="1"/>
  <c r="R65" i="1"/>
  <c r="R66" i="1"/>
  <c r="R57" i="1"/>
  <c r="T50" i="1"/>
  <c r="T51" i="1"/>
  <c r="T52" i="1"/>
  <c r="T53" i="1"/>
  <c r="T49" i="1"/>
  <c r="R50" i="1"/>
  <c r="R51" i="1"/>
  <c r="R52" i="1"/>
  <c r="R53" i="1"/>
  <c r="R49" i="1"/>
  <c r="M77" i="1"/>
  <c r="M78" i="1"/>
  <c r="M79" i="1"/>
  <c r="M80" i="1"/>
  <c r="M81" i="1"/>
  <c r="M82" i="1"/>
  <c r="M76" i="1"/>
  <c r="K77" i="1"/>
  <c r="K78" i="1"/>
  <c r="K79" i="1"/>
  <c r="K80" i="1"/>
  <c r="K81" i="1"/>
  <c r="K82" i="1"/>
  <c r="K76" i="1"/>
  <c r="M64" i="1"/>
  <c r="M65" i="1"/>
  <c r="M66" i="1"/>
  <c r="M67" i="1"/>
  <c r="M68" i="1"/>
  <c r="M69" i="1"/>
  <c r="M70" i="1"/>
  <c r="M71" i="1"/>
  <c r="M72" i="1"/>
  <c r="M63" i="1"/>
  <c r="K64" i="1"/>
  <c r="K65" i="1"/>
  <c r="K66" i="1"/>
  <c r="K67" i="1"/>
  <c r="K68" i="1"/>
  <c r="K69" i="1"/>
  <c r="K70" i="1"/>
  <c r="K71" i="1"/>
  <c r="K72" i="1"/>
  <c r="K63" i="1"/>
  <c r="F76" i="1"/>
  <c r="F77" i="1"/>
  <c r="F78" i="1"/>
  <c r="F79" i="1"/>
  <c r="F80" i="1"/>
  <c r="F81" i="1"/>
  <c r="F82" i="1"/>
  <c r="F83" i="1"/>
  <c r="F84" i="1"/>
  <c r="F75" i="1"/>
  <c r="D76" i="1"/>
  <c r="D77" i="1"/>
  <c r="D78" i="1"/>
  <c r="D79" i="1"/>
  <c r="D80" i="1"/>
  <c r="D81" i="1"/>
  <c r="D82" i="1"/>
  <c r="D83" i="1"/>
  <c r="D84" i="1"/>
  <c r="D75" i="1"/>
  <c r="F66" i="1"/>
  <c r="F67" i="1"/>
  <c r="F68" i="1"/>
  <c r="F69" i="1"/>
  <c r="F70" i="1"/>
  <c r="F71" i="1"/>
  <c r="D66" i="1"/>
  <c r="D67" i="1"/>
  <c r="D68" i="1"/>
  <c r="D69" i="1"/>
  <c r="D70" i="1"/>
  <c r="D71" i="1"/>
  <c r="D65" i="1"/>
  <c r="F58" i="1"/>
  <c r="F59" i="1"/>
  <c r="F60" i="1"/>
  <c r="F61" i="1"/>
  <c r="F57" i="1"/>
  <c r="D58" i="1"/>
  <c r="D59" i="1"/>
  <c r="D60" i="1"/>
  <c r="D61" i="1"/>
  <c r="D57" i="1"/>
  <c r="F50" i="1"/>
  <c r="F51" i="1"/>
  <c r="F52" i="1"/>
  <c r="F53" i="1"/>
  <c r="F49" i="1"/>
  <c r="D50" i="1"/>
  <c r="D51" i="1"/>
  <c r="D52" i="1"/>
  <c r="D53" i="1"/>
  <c r="D49" i="1"/>
  <c r="AA35" i="1"/>
  <c r="AA36" i="1"/>
  <c r="AA37" i="1"/>
  <c r="AA38" i="1"/>
  <c r="AA39" i="1"/>
  <c r="AA40" i="1"/>
  <c r="AA41" i="1"/>
  <c r="AA42" i="1"/>
  <c r="AA43" i="1"/>
  <c r="AA34" i="1"/>
  <c r="Y35" i="1"/>
  <c r="Y36" i="1"/>
  <c r="Y37" i="1"/>
  <c r="Y38" i="1"/>
  <c r="Y39" i="1"/>
  <c r="Y40" i="1"/>
  <c r="Y41" i="1"/>
  <c r="Y42" i="1"/>
  <c r="Y43" i="1"/>
  <c r="Y34" i="1"/>
  <c r="AA21" i="1"/>
  <c r="AA22" i="1"/>
  <c r="AA23" i="1"/>
  <c r="AA24" i="1"/>
  <c r="AA25" i="1"/>
  <c r="AA26" i="1"/>
  <c r="AA27" i="1"/>
  <c r="AA28" i="1"/>
  <c r="AA29" i="1"/>
  <c r="AA30" i="1"/>
  <c r="AA20" i="1"/>
  <c r="F17" i="1"/>
  <c r="F18" i="1"/>
  <c r="F19" i="1"/>
  <c r="F20" i="1"/>
  <c r="F21" i="1"/>
  <c r="F22" i="1"/>
  <c r="F23" i="1"/>
  <c r="F24" i="1"/>
  <c r="F25" i="1"/>
  <c r="F16" i="1"/>
  <c r="F5" i="1"/>
  <c r="F6" i="1"/>
  <c r="F7" i="1"/>
  <c r="F8" i="1"/>
  <c r="F9" i="1"/>
  <c r="F10" i="1"/>
  <c r="F11" i="1"/>
  <c r="F12" i="1"/>
  <c r="F4" i="1"/>
  <c r="M21" i="1"/>
  <c r="M22" i="1"/>
  <c r="M23" i="1"/>
  <c r="M24" i="1"/>
  <c r="M25" i="1"/>
  <c r="M26" i="1"/>
  <c r="M18" i="1"/>
  <c r="M19" i="1"/>
  <c r="M20" i="1"/>
  <c r="M17" i="1"/>
  <c r="M31" i="1"/>
  <c r="M32" i="1"/>
  <c r="M33" i="1"/>
  <c r="M34" i="1"/>
  <c r="M30" i="1"/>
  <c r="M38" i="1"/>
  <c r="M37" i="1"/>
  <c r="R8" i="1"/>
  <c r="Y21" i="1"/>
  <c r="Y22" i="1"/>
  <c r="Y23" i="1"/>
  <c r="Y24" i="1"/>
  <c r="Y25" i="1"/>
  <c r="Y26" i="1"/>
  <c r="Y27" i="1"/>
  <c r="Y28" i="1"/>
  <c r="Y29" i="1"/>
  <c r="Y30" i="1"/>
  <c r="Y20" i="1"/>
  <c r="AA5" i="1"/>
  <c r="AA6" i="1"/>
  <c r="AA7" i="1"/>
  <c r="AA8" i="1"/>
  <c r="AA9" i="1"/>
  <c r="AA10" i="1"/>
  <c r="AA11" i="1"/>
  <c r="AA12" i="1"/>
  <c r="AA13" i="1"/>
  <c r="AA14" i="1"/>
  <c r="AA15" i="1"/>
  <c r="AA16" i="1"/>
  <c r="AA4" i="1"/>
  <c r="Y5" i="1"/>
  <c r="Y6" i="1"/>
  <c r="Y7" i="1"/>
  <c r="Y8" i="1"/>
  <c r="Y9" i="1"/>
  <c r="Y10" i="1"/>
  <c r="Y11" i="1"/>
  <c r="Y12" i="1"/>
  <c r="Y13" i="1"/>
  <c r="Y14" i="1"/>
  <c r="Y15" i="1"/>
  <c r="Y16" i="1"/>
  <c r="Y4" i="1"/>
  <c r="T31" i="1"/>
  <c r="T32" i="1"/>
  <c r="T33" i="1"/>
  <c r="T34" i="1"/>
  <c r="T35" i="1"/>
  <c r="T36" i="1"/>
  <c r="T37" i="1"/>
  <c r="T38" i="1"/>
  <c r="T39" i="1"/>
  <c r="T30" i="1"/>
  <c r="R31" i="1"/>
  <c r="R32" i="1"/>
  <c r="R33" i="1"/>
  <c r="R34" i="1"/>
  <c r="R35" i="1"/>
  <c r="R36" i="1"/>
  <c r="R37" i="1"/>
  <c r="R38" i="1"/>
  <c r="R39" i="1"/>
  <c r="R30" i="1"/>
  <c r="T25" i="1"/>
  <c r="T26" i="1"/>
  <c r="T24" i="1"/>
  <c r="R25" i="1"/>
  <c r="R26" i="1"/>
  <c r="R24" i="1"/>
  <c r="T17" i="1"/>
  <c r="T18" i="1"/>
  <c r="T19" i="1"/>
  <c r="T20" i="1"/>
  <c r="T16" i="1"/>
  <c r="R17" i="1"/>
  <c r="R18" i="1"/>
  <c r="R19" i="1"/>
  <c r="R20" i="1"/>
  <c r="R16" i="1"/>
  <c r="R5" i="1"/>
  <c r="R6" i="1"/>
  <c r="R7" i="1"/>
  <c r="R9" i="1"/>
  <c r="R10" i="1"/>
  <c r="R11" i="1"/>
  <c r="R12" i="1"/>
  <c r="R4" i="1"/>
  <c r="K38" i="1"/>
  <c r="K37" i="1"/>
  <c r="K31" i="1"/>
  <c r="K32" i="1"/>
  <c r="K33" i="1"/>
  <c r="K34" i="1"/>
  <c r="K30" i="1"/>
  <c r="K18" i="1"/>
  <c r="K19" i="1"/>
  <c r="K20" i="1"/>
  <c r="K21" i="1"/>
  <c r="K22" i="1"/>
  <c r="K23" i="1"/>
  <c r="K24" i="1"/>
  <c r="K25" i="1"/>
  <c r="K26" i="1"/>
  <c r="K17" i="1"/>
  <c r="M13" i="1"/>
  <c r="M5" i="1"/>
  <c r="M6" i="1"/>
  <c r="M7" i="1"/>
  <c r="M8" i="1"/>
  <c r="M9" i="1"/>
  <c r="M10" i="1"/>
  <c r="M11" i="1"/>
  <c r="M12" i="1"/>
  <c r="M4" i="1"/>
  <c r="K5" i="1"/>
  <c r="K6" i="1"/>
  <c r="K7" i="1"/>
  <c r="K8" i="1"/>
  <c r="K9" i="1"/>
  <c r="K10" i="1"/>
  <c r="K11" i="1"/>
  <c r="K12" i="1"/>
  <c r="K13" i="1"/>
  <c r="K4" i="1"/>
  <c r="F30" i="1"/>
  <c r="F31" i="1"/>
  <c r="F32" i="1"/>
  <c r="F33" i="1"/>
  <c r="F34" i="1"/>
  <c r="F35" i="1"/>
  <c r="F36" i="1"/>
  <c r="F37" i="1"/>
  <c r="F29" i="1"/>
  <c r="D30" i="1"/>
  <c r="D31" i="1"/>
  <c r="D32" i="1"/>
  <c r="D33" i="1"/>
  <c r="D34" i="1"/>
  <c r="D35" i="1"/>
  <c r="D36" i="1"/>
  <c r="D37" i="1"/>
  <c r="D29" i="1"/>
  <c r="D17" i="1"/>
  <c r="D18" i="1"/>
  <c r="D19" i="1"/>
  <c r="D20" i="1"/>
  <c r="D21" i="1"/>
  <c r="D22" i="1"/>
  <c r="D23" i="1"/>
  <c r="D24" i="1"/>
  <c r="D25" i="1"/>
  <c r="D16" i="1"/>
</calcChain>
</file>

<file path=xl/sharedStrings.xml><?xml version="1.0" encoding="utf-8"?>
<sst xmlns="http://schemas.openxmlformats.org/spreadsheetml/2006/main" count="321" uniqueCount="238">
  <si>
    <t>ROUND 1</t>
  </si>
  <si>
    <t>ROUND2</t>
  </si>
  <si>
    <t>ROUND 3</t>
  </si>
  <si>
    <t>Round 4</t>
  </si>
  <si>
    <t>Girls - Aged 5</t>
  </si>
  <si>
    <t>Floor</t>
  </si>
  <si>
    <t>Position</t>
  </si>
  <si>
    <t>Vault</t>
  </si>
  <si>
    <t>Girls - Aged 6</t>
  </si>
  <si>
    <t>Girls - Aged 9</t>
  </si>
  <si>
    <t>Girls - Aged 11 to 13</t>
  </si>
  <si>
    <t>Bonnie Parnell</t>
  </si>
  <si>
    <t>Georgia Smith</t>
  </si>
  <si>
    <t>Layla Shenton</t>
  </si>
  <si>
    <t>Alice Horsfield</t>
  </si>
  <si>
    <t>Louisa Soiland-Reyes</t>
  </si>
  <si>
    <t>Eleanor Sewart</t>
  </si>
  <si>
    <t>Carys Jones</t>
  </si>
  <si>
    <t>Olivia Cotterill</t>
  </si>
  <si>
    <t>Eliza Peel</t>
  </si>
  <si>
    <t>Ella Livingstone</t>
  </si>
  <si>
    <t>Elektra Vlastos</t>
  </si>
  <si>
    <t>Aaliyah Jameel</t>
  </si>
  <si>
    <t>Lula Stafford</t>
  </si>
  <si>
    <t>Holly Englestone</t>
  </si>
  <si>
    <t>Megan Barfield</t>
  </si>
  <si>
    <t>Rowan Allott</t>
  </si>
  <si>
    <t>Fallon Cowen</t>
  </si>
  <si>
    <t>Niamh Farr</t>
  </si>
  <si>
    <t>Polly Norton</t>
  </si>
  <si>
    <t>Ellen Nielson</t>
  </si>
  <si>
    <t>Neavaeh Heaps-Hampton</t>
  </si>
  <si>
    <t>Liliana Pernal</t>
  </si>
  <si>
    <t>Mia Boshir</t>
  </si>
  <si>
    <t>Amelia Morley</t>
  </si>
  <si>
    <t xml:space="preserve">Eva Hibbitts </t>
  </si>
  <si>
    <t>Georgia Charlton Brown</t>
  </si>
  <si>
    <t>Maisie-Blue Crawley</t>
  </si>
  <si>
    <t>Niamh Smith</t>
  </si>
  <si>
    <t>Amelie Wilkinson</t>
  </si>
  <si>
    <t>Bethany Jones</t>
  </si>
  <si>
    <t>Maya Ross</t>
  </si>
  <si>
    <t>Isobel Whittle</t>
  </si>
  <si>
    <t>Olivia Rochford</t>
  </si>
  <si>
    <t>Bessy McMullan</t>
  </si>
  <si>
    <t>Millie Halligan</t>
  </si>
  <si>
    <t>Lexi Roscoe</t>
  </si>
  <si>
    <t>Freya Durrans</t>
  </si>
  <si>
    <t>Maddie Kocar</t>
  </si>
  <si>
    <t>Maddie Atkinson</t>
  </si>
  <si>
    <t>Girls - Aged 11</t>
  </si>
  <si>
    <t>Amber Binns</t>
  </si>
  <si>
    <t>Parisa Solhiraj</t>
  </si>
  <si>
    <t>Girls - Aged 7</t>
  </si>
  <si>
    <t>Maia Silver</t>
  </si>
  <si>
    <t>Florence Ward</t>
  </si>
  <si>
    <t>Millie Gilligan</t>
  </si>
  <si>
    <t>Abigail Rochford</t>
  </si>
  <si>
    <t>Arshema Hussain</t>
  </si>
  <si>
    <t>Dixie Dickens</t>
  </si>
  <si>
    <t>Nepheli Day-Iliadi</t>
  </si>
  <si>
    <t>Maddison Vose</t>
  </si>
  <si>
    <t>Emily Crisp</t>
  </si>
  <si>
    <t>Sylvie Fleming</t>
  </si>
  <si>
    <t>Grace Irvine</t>
  </si>
  <si>
    <t>Girls - Aged 10</t>
  </si>
  <si>
    <t>Emilie Ellis</t>
  </si>
  <si>
    <t>Sophie Barrett</t>
  </si>
  <si>
    <t>Danielle Conroy</t>
  </si>
  <si>
    <t>Isabelle Brotherton</t>
  </si>
  <si>
    <t>Maddie Titterton</t>
  </si>
  <si>
    <t>Hai-Yee Fan</t>
  </si>
  <si>
    <t>Isabelle Hodkinson</t>
  </si>
  <si>
    <t>Emily Fox</t>
  </si>
  <si>
    <t>Rosie Gilligan</t>
  </si>
  <si>
    <t>Holly Adams</t>
  </si>
  <si>
    <t>Annabel Day</t>
  </si>
  <si>
    <t>Harriet Lowry</t>
  </si>
  <si>
    <t>Girls - Aged 13 and Over</t>
  </si>
  <si>
    <t>Charlotte Fry</t>
  </si>
  <si>
    <t>Emily Clare</t>
  </si>
  <si>
    <t>Ava Hughes</t>
  </si>
  <si>
    <t>Romany Dunn</t>
  </si>
  <si>
    <t>Jess Aimson</t>
  </si>
  <si>
    <t>Elsie Ford</t>
  </si>
  <si>
    <t>Aimee Garner</t>
  </si>
  <si>
    <t>Georgia Dunn</t>
  </si>
  <si>
    <t>Frankie Reti</t>
  </si>
  <si>
    <t>Harriet Day</t>
  </si>
  <si>
    <t>Freya Rhoden</t>
  </si>
  <si>
    <t>Georgina Stevens</t>
  </si>
  <si>
    <t>Sophie Greensmith</t>
  </si>
  <si>
    <t>Joanna Coumbaros</t>
  </si>
  <si>
    <t>Pearl Taylor</t>
  </si>
  <si>
    <t>Boys - Aged 5</t>
  </si>
  <si>
    <t>Holly Dixon</t>
  </si>
  <si>
    <t>Isla Hodgson</t>
  </si>
  <si>
    <t>Dominic Wilke</t>
  </si>
  <si>
    <t>Anneka Chapman-Nisar</t>
  </si>
  <si>
    <t>Molly Walker</t>
  </si>
  <si>
    <t>Jessica Jenkinson</t>
  </si>
  <si>
    <t>Patrick Mannion</t>
  </si>
  <si>
    <t>Martha Ford</t>
  </si>
  <si>
    <t>Heidi Berwick</t>
  </si>
  <si>
    <t>Cameron Underhill</t>
  </si>
  <si>
    <t>Millie Corn</t>
  </si>
  <si>
    <t>Elsie Chameberlain</t>
  </si>
  <si>
    <t>Spencer Meredith</t>
  </si>
  <si>
    <t>Sophia Duckworth</t>
  </si>
  <si>
    <t>Girls - Aged 8</t>
  </si>
  <si>
    <t>Betsey Fleming</t>
  </si>
  <si>
    <t>Emmett Piper</t>
  </si>
  <si>
    <t>Eve Lorigan</t>
  </si>
  <si>
    <t>Chloe Horseman</t>
  </si>
  <si>
    <t>Eleanor Davey</t>
  </si>
  <si>
    <t>Amelia Street</t>
  </si>
  <si>
    <t>Phoebe Rhoden</t>
  </si>
  <si>
    <t xml:space="preserve">Elizabeth Saunt </t>
  </si>
  <si>
    <t>Boys - Aged 6 &amp; 7</t>
  </si>
  <si>
    <t>Maya Meredith</t>
  </si>
  <si>
    <t xml:space="preserve">Grace Wallace </t>
  </si>
  <si>
    <t>Emma Salden</t>
  </si>
  <si>
    <t>Lucas Sharpe</t>
  </si>
  <si>
    <t>Maise Delaney</t>
  </si>
  <si>
    <t>Isla Wilkinson</t>
  </si>
  <si>
    <t>Max Hornsby</t>
  </si>
  <si>
    <t>Eloise Cartwright</t>
  </si>
  <si>
    <t>Sophie Turner-Hart</t>
  </si>
  <si>
    <t>Murran Cowen</t>
  </si>
  <si>
    <t>Lexie-Jean Kelly</t>
  </si>
  <si>
    <t>Evie Gould</t>
  </si>
  <si>
    <t>Winnie Fowler</t>
  </si>
  <si>
    <t>Imogen Underhill</t>
  </si>
  <si>
    <t>Lily Osborne</t>
  </si>
  <si>
    <t>Round 5</t>
  </si>
  <si>
    <t>Round 6</t>
  </si>
  <si>
    <t>Round 7</t>
  </si>
  <si>
    <t>Round 8</t>
  </si>
  <si>
    <t>Boys - Aged 4</t>
  </si>
  <si>
    <t>Girls - Aged 4</t>
  </si>
  <si>
    <t>Jacob Hunt</t>
  </si>
  <si>
    <t>Lily Hunt</t>
  </si>
  <si>
    <t>Charlotte Raven</t>
  </si>
  <si>
    <t>Matilda Brookes</t>
  </si>
  <si>
    <t>George Booth</t>
  </si>
  <si>
    <t>Eloise Hill</t>
  </si>
  <si>
    <t>Florence Larking</t>
  </si>
  <si>
    <t>Amber Renshaw</t>
  </si>
  <si>
    <t>Samuel Livingstone</t>
  </si>
  <si>
    <t>Bethan Marsden</t>
  </si>
  <si>
    <t>Madeleine Austin</t>
  </si>
  <si>
    <t>Fleur Simpson</t>
  </si>
  <si>
    <t>William Andrew</t>
  </si>
  <si>
    <t>Lacey Barton-Firbank</t>
  </si>
  <si>
    <t>Halle Birtles</t>
  </si>
  <si>
    <t>Florence Simpson</t>
  </si>
  <si>
    <t>Ashton McAllister</t>
  </si>
  <si>
    <t>Hallie Robertson</t>
  </si>
  <si>
    <t>Faith Short</t>
  </si>
  <si>
    <t>Isla Carr</t>
  </si>
  <si>
    <t>Maisie Rose Atkinson</t>
  </si>
  <si>
    <t>Sophie Pickup</t>
  </si>
  <si>
    <t>Freya Shepherd</t>
  </si>
  <si>
    <t>Jemima Goss</t>
  </si>
  <si>
    <t>Boys - Aged 8 &amp; Over</t>
  </si>
  <si>
    <t>Eva Tidmarsh</t>
  </si>
  <si>
    <t>Lois Mortimore-Graham</t>
  </si>
  <si>
    <t>Will Nuttall</t>
  </si>
  <si>
    <t xml:space="preserve">Lily Fox </t>
  </si>
  <si>
    <t>Rosie Whelan</t>
  </si>
  <si>
    <t>Alfie Penlington</t>
  </si>
  <si>
    <t>Esther Belfield</t>
  </si>
  <si>
    <t>Tabitha Goss</t>
  </si>
  <si>
    <t>Jacob Birchall</t>
  </si>
  <si>
    <t>Olivia Abdy</t>
  </si>
  <si>
    <t>Madison Danton</t>
  </si>
  <si>
    <t>Kenzie Lee</t>
  </si>
  <si>
    <t>Ava Mcadoo</t>
  </si>
  <si>
    <t>Liesel Nelson</t>
  </si>
  <si>
    <t>April Bruce</t>
  </si>
  <si>
    <t>Charlie Penlington</t>
  </si>
  <si>
    <t>Eleanor Booth</t>
  </si>
  <si>
    <t>Ava Rose Bevan</t>
  </si>
  <si>
    <t>Fay Pickup</t>
  </si>
  <si>
    <t>Ava-Rose Western</t>
  </si>
  <si>
    <t>Kenzie Benn</t>
  </si>
  <si>
    <t>Inaaya Khalil</t>
  </si>
  <si>
    <t>Eloise Riley</t>
  </si>
  <si>
    <t>Ava-Mae Boond-Heggs</t>
  </si>
  <si>
    <t>Katie Hans</t>
  </si>
  <si>
    <t>Anvita Nehru</t>
  </si>
  <si>
    <t>Olivia Kubiak</t>
  </si>
  <si>
    <t>Charlotte King</t>
  </si>
  <si>
    <t>Rebecca Adams</t>
  </si>
  <si>
    <t>Emily Gilding</t>
  </si>
  <si>
    <t>Marie Boardman</t>
  </si>
  <si>
    <t>Esmee Lazzaroni-Thompson</t>
  </si>
  <si>
    <t>Imogen Meikle</t>
  </si>
  <si>
    <t>Isabella Warwick</t>
  </si>
  <si>
    <t>Skye Taylor</t>
  </si>
  <si>
    <t>Olivia Bonser</t>
  </si>
  <si>
    <t>Sofia Yates</t>
  </si>
  <si>
    <t>Evie McMullan</t>
  </si>
  <si>
    <t>Alexandra Indjova</t>
  </si>
  <si>
    <t>Caitlin Turner-Hart</t>
  </si>
  <si>
    <t>Phoebe Diggle</t>
  </si>
  <si>
    <t>Annabel Lowry</t>
  </si>
  <si>
    <t>Harriet Raven</t>
  </si>
  <si>
    <t>Jessica Lock</t>
  </si>
  <si>
    <t>Roxana Swioklo</t>
  </si>
  <si>
    <t>Tiana Montout</t>
  </si>
  <si>
    <t>Evie Knott</t>
  </si>
  <si>
    <t>Isla Hibbitts</t>
  </si>
  <si>
    <t>Martha Moody</t>
  </si>
  <si>
    <t>Lily Johnson</t>
  </si>
  <si>
    <t>Grace Edwards</t>
  </si>
  <si>
    <t>Cara Bamforth</t>
  </si>
  <si>
    <t>Florence Cosgrave</t>
  </si>
  <si>
    <t>Charlotte Fan</t>
  </si>
  <si>
    <t>Holly Welsby</t>
  </si>
  <si>
    <t>Kate Greensmith</t>
  </si>
  <si>
    <t>Maisie Smith</t>
  </si>
  <si>
    <t>Seren Green</t>
  </si>
  <si>
    <t>Isla Wickens-Rowe</t>
  </si>
  <si>
    <t>Scarlett Hampton</t>
  </si>
  <si>
    <t>Isla Garrott</t>
  </si>
  <si>
    <t>Ruby Barton-Firbank</t>
  </si>
  <si>
    <t>Oceria Youssef</t>
  </si>
  <si>
    <t>Esme Speakman</t>
  </si>
  <si>
    <t>Megan Burns</t>
  </si>
  <si>
    <t>Sassy Roscoe</t>
  </si>
  <si>
    <t>Tia Hughes</t>
  </si>
  <si>
    <t>Ruby Drabble-Armstrong</t>
  </si>
  <si>
    <t>Mia Jordan</t>
  </si>
  <si>
    <t>Teagan Jackson</t>
  </si>
  <si>
    <t>Alexia Preston</t>
  </si>
  <si>
    <t>Hannah Wilke</t>
  </si>
  <si>
    <t xml:space="preserve">Lauren Best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</si>
</sst>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3AB4C4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0" xfId="0" applyFill="1"/>
    <xf numFmtId="0" fontId="0" fillId="2" borderId="0" xfId="0" applyFill="1" applyBorder="1"/>
    <xf numFmtId="0" fontId="2" fillId="2" borderId="0" xfId="0" applyFont="1" applyFill="1" applyBorder="1"/>
    <xf numFmtId="0" fontId="0" fillId="2" borderId="5" xfId="0" applyFill="1" applyBorder="1"/>
    <xf numFmtId="0" fontId="0" fillId="4" borderId="0" xfId="0" applyFill="1"/>
    <xf numFmtId="0" fontId="0" fillId="5" borderId="0" xfId="0" applyFill="1"/>
    <xf numFmtId="0" fontId="0" fillId="5" borderId="1" xfId="0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0" fillId="5" borderId="2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0" fillId="5" borderId="4" xfId="0" applyFont="1" applyFill="1" applyBorder="1" applyAlignment="1">
      <alignment horizontal="center"/>
    </xf>
    <xf numFmtId="0" fontId="0" fillId="5" borderId="6" xfId="0" applyFont="1" applyFill="1" applyBorder="1"/>
    <xf numFmtId="0" fontId="0" fillId="6" borderId="0" xfId="0" applyFill="1"/>
    <xf numFmtId="0" fontId="0" fillId="6" borderId="1" xfId="0" applyFont="1" applyFill="1" applyBorder="1" applyAlignment="1">
      <alignment horizontal="center"/>
    </xf>
    <xf numFmtId="0" fontId="0" fillId="6" borderId="0" xfId="0" applyFont="1" applyFill="1"/>
    <xf numFmtId="0" fontId="0" fillId="6" borderId="0" xfId="0" applyFont="1" applyFill="1" applyAlignment="1">
      <alignment horizontal="center"/>
    </xf>
    <xf numFmtId="0" fontId="0" fillId="6" borderId="2" xfId="0" applyFont="1" applyFill="1" applyBorder="1"/>
    <xf numFmtId="0" fontId="0" fillId="7" borderId="0" xfId="0" applyFill="1"/>
    <xf numFmtId="0" fontId="0" fillId="7" borderId="1" xfId="0" applyFont="1" applyFill="1" applyBorder="1" applyAlignment="1">
      <alignment horizontal="center"/>
    </xf>
    <xf numFmtId="0" fontId="0" fillId="7" borderId="0" xfId="0" applyFont="1" applyFill="1"/>
    <xf numFmtId="0" fontId="0" fillId="7" borderId="0" xfId="0" applyFont="1" applyFill="1" applyAlignment="1">
      <alignment horizontal="center"/>
    </xf>
    <xf numFmtId="0" fontId="0" fillId="7" borderId="2" xfId="0" applyFont="1" applyFill="1" applyBorder="1"/>
    <xf numFmtId="0" fontId="0" fillId="7" borderId="3" xfId="0" applyFont="1" applyFill="1" applyBorder="1" applyAlignment="1">
      <alignment horizontal="center"/>
    </xf>
    <xf numFmtId="0" fontId="0" fillId="7" borderId="4" xfId="0" applyFont="1" applyFill="1" applyBorder="1"/>
    <xf numFmtId="0" fontId="0" fillId="8" borderId="0" xfId="0" applyFill="1"/>
    <xf numFmtId="0" fontId="0" fillId="8" borderId="1" xfId="0" applyFont="1" applyFill="1" applyBorder="1" applyAlignment="1">
      <alignment horizontal="center"/>
    </xf>
    <xf numFmtId="0" fontId="0" fillId="8" borderId="0" xfId="0" applyFont="1" applyFill="1"/>
    <xf numFmtId="0" fontId="0" fillId="8" borderId="0" xfId="0" applyFont="1" applyFill="1" applyAlignment="1">
      <alignment horizontal="center"/>
    </xf>
    <xf numFmtId="0" fontId="0" fillId="8" borderId="2" xfId="0" applyFont="1" applyFill="1" applyBorder="1"/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06F8"/>
      <color rgb="FF3AB4C4"/>
      <color rgb="FFFFFF66"/>
      <color rgb="FF99FF99"/>
      <color rgb="FF33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917C-6CA0-4CDC-A8B0-4AF89AB79601}">
  <dimension ref="A1:AA84"/>
  <sheetViews>
    <sheetView tabSelected="1" zoomScale="80" zoomScaleNormal="80" workbookViewId="0"/>
  </sheetViews>
  <sheetFormatPr defaultRowHeight="14.5" x14ac:dyDescent="0.35"/>
  <cols>
    <col min="1" max="1" width="5.54296875" bestFit="1" customWidth="1"/>
    <col min="2" max="2" width="24" bestFit="1" customWidth="1"/>
    <col min="3" max="3" width="5.54296875" bestFit="1" customWidth="1"/>
    <col min="4" max="4" width="8.26953125" bestFit="1" customWidth="1"/>
    <col min="5" max="5" width="5.7265625" bestFit="1" customWidth="1"/>
    <col min="6" max="6" width="8.26953125" bestFit="1" customWidth="1"/>
    <col min="9" max="9" width="22.453125" bestFit="1" customWidth="1"/>
    <col min="10" max="10" width="5.54296875" bestFit="1" customWidth="1"/>
    <col min="11" max="11" width="8.26953125" bestFit="1" customWidth="1"/>
    <col min="12" max="12" width="5.7265625" bestFit="1" customWidth="1"/>
    <col min="13" max="13" width="8.26953125" bestFit="1" customWidth="1"/>
    <col min="16" max="16" width="22.453125" bestFit="1" customWidth="1"/>
    <col min="17" max="17" width="5.54296875" bestFit="1" customWidth="1"/>
    <col min="18" max="18" width="8.26953125" bestFit="1" customWidth="1"/>
    <col min="19" max="19" width="5.7265625" bestFit="1" customWidth="1"/>
    <col min="20" max="21" width="8.26953125" bestFit="1" customWidth="1"/>
    <col min="23" max="23" width="18.54296875" bestFit="1" customWidth="1"/>
  </cols>
  <sheetData>
    <row r="1" spans="1:27" x14ac:dyDescent="0.35">
      <c r="A1" s="2"/>
      <c r="B1" s="2" t="s">
        <v>0</v>
      </c>
      <c r="C1" s="2"/>
      <c r="D1" s="2"/>
      <c r="E1" s="2"/>
      <c r="F1" s="2"/>
      <c r="H1" s="1" t="s">
        <v>1</v>
      </c>
      <c r="I1" s="1"/>
      <c r="J1" s="1"/>
      <c r="K1" s="1"/>
      <c r="L1" s="1"/>
      <c r="M1" s="1"/>
      <c r="O1" s="5" t="s">
        <v>2</v>
      </c>
      <c r="P1" s="5"/>
      <c r="Q1" s="5"/>
      <c r="R1" s="5"/>
      <c r="S1" s="5"/>
      <c r="T1" s="5"/>
      <c r="V1" s="6" t="s">
        <v>3</v>
      </c>
      <c r="W1" s="6"/>
      <c r="X1" s="6"/>
      <c r="Y1" s="6"/>
      <c r="Z1" s="6"/>
      <c r="AA1" s="6"/>
    </row>
    <row r="2" spans="1:27" x14ac:dyDescent="0.35">
      <c r="A2" s="2"/>
      <c r="B2" s="2"/>
      <c r="C2" s="2"/>
      <c r="D2" s="2"/>
      <c r="E2" s="2"/>
      <c r="F2" s="2"/>
      <c r="H2" s="1"/>
      <c r="I2" s="1"/>
      <c r="J2" s="1"/>
      <c r="K2" s="1"/>
      <c r="L2" s="1"/>
      <c r="M2" s="1"/>
      <c r="O2" s="5"/>
      <c r="P2" s="5"/>
      <c r="Q2" s="5"/>
      <c r="R2" s="5"/>
      <c r="S2" s="5"/>
      <c r="T2" s="5"/>
      <c r="V2" s="6"/>
      <c r="W2" s="6"/>
      <c r="X2" s="6"/>
      <c r="Y2" s="6"/>
      <c r="Z2" s="6"/>
      <c r="AA2" s="6"/>
    </row>
    <row r="3" spans="1:27" ht="18.5" x14ac:dyDescent="0.45">
      <c r="A3" s="2"/>
      <c r="B3" s="3" t="s">
        <v>4</v>
      </c>
      <c r="C3" s="2" t="s">
        <v>5</v>
      </c>
      <c r="D3" s="2" t="s">
        <v>6</v>
      </c>
      <c r="E3" s="2" t="s">
        <v>7</v>
      </c>
      <c r="F3" s="2" t="s">
        <v>6</v>
      </c>
      <c r="H3" s="1"/>
      <c r="I3" s="1" t="s">
        <v>8</v>
      </c>
      <c r="J3" s="1" t="s">
        <v>5</v>
      </c>
      <c r="K3" s="1" t="s">
        <v>6</v>
      </c>
      <c r="L3" s="1" t="s">
        <v>7</v>
      </c>
      <c r="M3" s="1" t="s">
        <v>6</v>
      </c>
      <c r="O3" s="5"/>
      <c r="P3" s="5" t="s">
        <v>9</v>
      </c>
      <c r="Q3" s="5" t="s">
        <v>5</v>
      </c>
      <c r="R3" s="5" t="s">
        <v>6</v>
      </c>
      <c r="S3" s="5" t="s">
        <v>7</v>
      </c>
      <c r="T3" s="5" t="s">
        <v>6</v>
      </c>
      <c r="V3" s="6"/>
      <c r="W3" s="6" t="s">
        <v>10</v>
      </c>
      <c r="X3" s="6" t="s">
        <v>5</v>
      </c>
      <c r="Y3" s="6" t="s">
        <v>6</v>
      </c>
      <c r="Z3" s="6" t="s">
        <v>7</v>
      </c>
      <c r="AA3" s="6" t="s">
        <v>6</v>
      </c>
    </row>
    <row r="4" spans="1:27" x14ac:dyDescent="0.35">
      <c r="A4" s="2">
        <v>1</v>
      </c>
      <c r="B4" s="2" t="s">
        <v>11</v>
      </c>
      <c r="C4" s="2">
        <v>7.3</v>
      </c>
      <c r="D4" s="2">
        <f>RANK(C4,$C$4:$C$12)</f>
        <v>7</v>
      </c>
      <c r="E4" s="2">
        <v>9</v>
      </c>
      <c r="F4" s="2">
        <f>RANK(E4,$E$4:$E$12)</f>
        <v>2</v>
      </c>
      <c r="H4" s="1">
        <v>28</v>
      </c>
      <c r="I4" s="1" t="s">
        <v>12</v>
      </c>
      <c r="J4" s="1">
        <v>7.2</v>
      </c>
      <c r="K4" s="1">
        <f>RANK(J4,$J$4:$J$13)</f>
        <v>6</v>
      </c>
      <c r="L4" s="1">
        <v>9.1</v>
      </c>
      <c r="M4" s="1">
        <f>RANK(L4,$L$4:$L$13)</f>
        <v>2</v>
      </c>
      <c r="O4" s="5">
        <v>53</v>
      </c>
      <c r="P4" s="5" t="s">
        <v>13</v>
      </c>
      <c r="Q4" s="5">
        <v>7.4</v>
      </c>
      <c r="R4" s="5">
        <f>RANK(Q4,$Q$4:$Q$12)</f>
        <v>6</v>
      </c>
      <c r="S4" s="5">
        <v>8.3000000000000007</v>
      </c>
      <c r="T4" s="5">
        <f>RANK(S4,$S$4:$S$12)</f>
        <v>5</v>
      </c>
      <c r="V4" s="6">
        <v>82</v>
      </c>
      <c r="W4" s="6" t="s">
        <v>14</v>
      </c>
      <c r="X4" s="6">
        <v>0</v>
      </c>
      <c r="Y4" s="6">
        <f>RANK(X4,$X$4:$X$16)</f>
        <v>9</v>
      </c>
      <c r="Z4" s="6">
        <v>0</v>
      </c>
      <c r="AA4" s="6">
        <f>RANK(Z4,$Z$4:$Z$16)</f>
        <v>9</v>
      </c>
    </row>
    <row r="5" spans="1:27" x14ac:dyDescent="0.35">
      <c r="A5" s="2">
        <v>3</v>
      </c>
      <c r="B5" s="2" t="s">
        <v>15</v>
      </c>
      <c r="C5" s="2">
        <v>8.1</v>
      </c>
      <c r="D5" s="2">
        <f t="shared" ref="D5:D12" si="0">RANK(C5,$C$4:$C$12)</f>
        <v>3</v>
      </c>
      <c r="E5" s="2">
        <v>8.9499999999999993</v>
      </c>
      <c r="F5" s="2">
        <f t="shared" ref="F5:F12" si="1">RANK(E5,$E$4:$E$12)</f>
        <v>3</v>
      </c>
      <c r="H5" s="1">
        <v>29</v>
      </c>
      <c r="I5" s="1" t="s">
        <v>16</v>
      </c>
      <c r="J5" s="1">
        <v>8.5</v>
      </c>
      <c r="K5" s="1">
        <f t="shared" ref="K5:K13" si="2">RANK(J5,$J$4:$J$13)</f>
        <v>1</v>
      </c>
      <c r="L5" s="1">
        <v>9</v>
      </c>
      <c r="M5" s="1">
        <f t="shared" ref="M5:M12" si="3">RANK(L5,$L$4:$L$13)</f>
        <v>4</v>
      </c>
      <c r="O5" s="5">
        <v>54</v>
      </c>
      <c r="P5" s="5" t="s">
        <v>17</v>
      </c>
      <c r="Q5" s="5">
        <v>8.5</v>
      </c>
      <c r="R5" s="5">
        <f t="shared" ref="R5:R12" si="4">RANK(Q5,$Q$4:$Q$12)</f>
        <v>4</v>
      </c>
      <c r="S5" s="5">
        <v>8.35</v>
      </c>
      <c r="T5" s="5">
        <f t="shared" ref="T5:T12" si="5">RANK(S5,$S$4:$S$12)</f>
        <v>4</v>
      </c>
      <c r="V5" s="6">
        <v>83</v>
      </c>
      <c r="W5" s="6" t="s">
        <v>18</v>
      </c>
      <c r="X5" s="6">
        <v>8.6999999999999993</v>
      </c>
      <c r="Y5" s="6">
        <f t="shared" ref="Y5:Y16" si="6">RANK(X5,$X$4:$X$16)</f>
        <v>4</v>
      </c>
      <c r="Z5" s="6">
        <v>9.5</v>
      </c>
      <c r="AA5" s="6">
        <f t="shared" ref="AA5:AA16" si="7">RANK(Z5,$Z$4:$Z$16)</f>
        <v>5</v>
      </c>
    </row>
    <row r="6" spans="1:27" x14ac:dyDescent="0.35">
      <c r="A6" s="2">
        <v>4</v>
      </c>
      <c r="B6" s="2" t="s">
        <v>19</v>
      </c>
      <c r="C6" s="2">
        <v>8.4</v>
      </c>
      <c r="D6" s="2">
        <f t="shared" si="0"/>
        <v>2</v>
      </c>
      <c r="E6" s="2">
        <v>9.1</v>
      </c>
      <c r="F6" s="2">
        <f t="shared" si="1"/>
        <v>1</v>
      </c>
      <c r="H6" s="1">
        <v>30</v>
      </c>
      <c r="I6" s="1" t="s">
        <v>20</v>
      </c>
      <c r="J6" s="1">
        <v>7.5</v>
      </c>
      <c r="K6" s="1">
        <f t="shared" si="2"/>
        <v>5</v>
      </c>
      <c r="L6" s="1">
        <v>8.8000000000000007</v>
      </c>
      <c r="M6" s="1">
        <f t="shared" si="3"/>
        <v>6</v>
      </c>
      <c r="O6" s="5">
        <v>55</v>
      </c>
      <c r="P6" s="5" t="s">
        <v>21</v>
      </c>
      <c r="Q6" s="5">
        <v>6.4</v>
      </c>
      <c r="R6" s="5">
        <f t="shared" si="4"/>
        <v>7</v>
      </c>
      <c r="S6" s="5">
        <v>7.5</v>
      </c>
      <c r="T6" s="5">
        <f t="shared" si="5"/>
        <v>7</v>
      </c>
      <c r="V6" s="6">
        <v>84</v>
      </c>
      <c r="W6" s="6" t="s">
        <v>22</v>
      </c>
      <c r="X6" s="6">
        <v>7.1</v>
      </c>
      <c r="Y6" s="6">
        <f t="shared" si="6"/>
        <v>6</v>
      </c>
      <c r="Z6" s="6">
        <v>9.1999999999999993</v>
      </c>
      <c r="AA6" s="6">
        <f t="shared" si="7"/>
        <v>6</v>
      </c>
    </row>
    <row r="7" spans="1:27" x14ac:dyDescent="0.35">
      <c r="A7" s="2">
        <v>5</v>
      </c>
      <c r="B7" s="2" t="s">
        <v>23</v>
      </c>
      <c r="C7" s="2">
        <v>0</v>
      </c>
      <c r="D7" s="2">
        <f t="shared" si="0"/>
        <v>9</v>
      </c>
      <c r="E7" s="2">
        <v>0</v>
      </c>
      <c r="F7" s="2">
        <f t="shared" si="1"/>
        <v>9</v>
      </c>
      <c r="H7" s="1">
        <v>31</v>
      </c>
      <c r="I7" s="1" t="s">
        <v>24</v>
      </c>
      <c r="J7" s="1">
        <v>8.3000000000000007</v>
      </c>
      <c r="K7" s="1">
        <f t="shared" si="2"/>
        <v>3</v>
      </c>
      <c r="L7" s="1">
        <v>8.75</v>
      </c>
      <c r="M7" s="1">
        <f t="shared" si="3"/>
        <v>7</v>
      </c>
      <c r="O7" s="5">
        <v>56</v>
      </c>
      <c r="P7" s="5" t="s">
        <v>25</v>
      </c>
      <c r="Q7" s="5">
        <v>7.7</v>
      </c>
      <c r="R7" s="5">
        <f t="shared" si="4"/>
        <v>5</v>
      </c>
      <c r="S7" s="5">
        <v>7.8</v>
      </c>
      <c r="T7" s="5">
        <f t="shared" si="5"/>
        <v>6</v>
      </c>
      <c r="V7" s="6">
        <v>85</v>
      </c>
      <c r="W7" s="6" t="s">
        <v>26</v>
      </c>
      <c r="X7" s="6">
        <v>9.3000000000000007</v>
      </c>
      <c r="Y7" s="6">
        <f t="shared" si="6"/>
        <v>1</v>
      </c>
      <c r="Z7" s="6">
        <v>11</v>
      </c>
      <c r="AA7" s="6">
        <f t="shared" si="7"/>
        <v>2</v>
      </c>
    </row>
    <row r="8" spans="1:27" x14ac:dyDescent="0.35">
      <c r="A8" s="2">
        <v>189</v>
      </c>
      <c r="B8" s="2" t="s">
        <v>27</v>
      </c>
      <c r="C8" s="2">
        <v>7.5</v>
      </c>
      <c r="D8" s="2">
        <f t="shared" si="0"/>
        <v>5</v>
      </c>
      <c r="E8" s="2">
        <v>8.85</v>
      </c>
      <c r="F8" s="2">
        <f t="shared" si="1"/>
        <v>5</v>
      </c>
      <c r="H8" s="1">
        <v>32</v>
      </c>
      <c r="I8" s="1" t="s">
        <v>28</v>
      </c>
      <c r="J8" s="1">
        <v>8.4</v>
      </c>
      <c r="K8" s="1">
        <f t="shared" si="2"/>
        <v>2</v>
      </c>
      <c r="L8" s="1">
        <v>9.1999999999999993</v>
      </c>
      <c r="M8" s="1">
        <f t="shared" si="3"/>
        <v>1</v>
      </c>
      <c r="O8" s="5">
        <v>57</v>
      </c>
      <c r="P8" s="5" t="s">
        <v>29</v>
      </c>
      <c r="Q8" s="5">
        <v>9.1999999999999993</v>
      </c>
      <c r="R8" s="5">
        <f t="shared" si="4"/>
        <v>2</v>
      </c>
      <c r="S8" s="5">
        <v>8.4</v>
      </c>
      <c r="T8" s="5">
        <f t="shared" si="5"/>
        <v>3</v>
      </c>
      <c r="V8" s="6">
        <v>86</v>
      </c>
      <c r="W8" s="6" t="s">
        <v>30</v>
      </c>
      <c r="X8" s="6">
        <v>0</v>
      </c>
      <c r="Y8" s="6">
        <f t="shared" si="6"/>
        <v>9</v>
      </c>
      <c r="Z8" s="6">
        <v>0</v>
      </c>
      <c r="AA8" s="6">
        <f t="shared" si="7"/>
        <v>9</v>
      </c>
    </row>
    <row r="9" spans="1:27" x14ac:dyDescent="0.35">
      <c r="A9" s="2">
        <v>6</v>
      </c>
      <c r="B9" s="2" t="s">
        <v>31</v>
      </c>
      <c r="C9" s="2">
        <v>7</v>
      </c>
      <c r="D9" s="2">
        <f t="shared" si="0"/>
        <v>8</v>
      </c>
      <c r="E9" s="2">
        <v>8.6</v>
      </c>
      <c r="F9" s="2">
        <f t="shared" si="1"/>
        <v>7</v>
      </c>
      <c r="H9" s="1">
        <v>33</v>
      </c>
      <c r="I9" s="1" t="s">
        <v>32</v>
      </c>
      <c r="J9" s="1">
        <v>6.5</v>
      </c>
      <c r="K9" s="1">
        <f t="shared" si="2"/>
        <v>7</v>
      </c>
      <c r="L9" s="1">
        <v>8.25</v>
      </c>
      <c r="M9" s="1">
        <f t="shared" si="3"/>
        <v>9</v>
      </c>
      <c r="O9" s="5">
        <v>59</v>
      </c>
      <c r="P9" s="5" t="s">
        <v>33</v>
      </c>
      <c r="Q9" s="5">
        <v>0</v>
      </c>
      <c r="R9" s="5">
        <f t="shared" si="4"/>
        <v>8</v>
      </c>
      <c r="S9" s="5">
        <v>0</v>
      </c>
      <c r="T9" s="5">
        <f t="shared" si="5"/>
        <v>8</v>
      </c>
      <c r="V9" s="6">
        <v>87</v>
      </c>
      <c r="W9" s="6" t="s">
        <v>34</v>
      </c>
      <c r="X9" s="6">
        <v>5</v>
      </c>
      <c r="Y9" s="6">
        <f t="shared" si="6"/>
        <v>7</v>
      </c>
      <c r="Z9" s="6">
        <v>9.6</v>
      </c>
      <c r="AA9" s="6">
        <f t="shared" si="7"/>
        <v>4</v>
      </c>
    </row>
    <row r="10" spans="1:27" x14ac:dyDescent="0.35">
      <c r="A10" s="2">
        <v>7</v>
      </c>
      <c r="B10" s="2" t="s">
        <v>35</v>
      </c>
      <c r="C10" s="2">
        <v>8</v>
      </c>
      <c r="D10" s="2">
        <f t="shared" si="0"/>
        <v>4</v>
      </c>
      <c r="E10" s="2">
        <v>8.4</v>
      </c>
      <c r="F10" s="2">
        <f t="shared" si="1"/>
        <v>8</v>
      </c>
      <c r="H10" s="1">
        <v>34</v>
      </c>
      <c r="I10" s="1" t="s">
        <v>36</v>
      </c>
      <c r="J10" s="1">
        <v>5.2</v>
      </c>
      <c r="K10" s="1">
        <f t="shared" si="2"/>
        <v>9</v>
      </c>
      <c r="L10" s="1">
        <v>9.0500000000000007</v>
      </c>
      <c r="M10" s="1">
        <f t="shared" si="3"/>
        <v>3</v>
      </c>
      <c r="O10" s="5">
        <v>61</v>
      </c>
      <c r="P10" s="5" t="s">
        <v>37</v>
      </c>
      <c r="Q10" s="5">
        <v>9.4</v>
      </c>
      <c r="R10" s="5">
        <f t="shared" si="4"/>
        <v>1</v>
      </c>
      <c r="S10" s="5">
        <v>9.6999999999999993</v>
      </c>
      <c r="T10" s="5">
        <f t="shared" si="5"/>
        <v>1</v>
      </c>
      <c r="V10" s="6">
        <v>88</v>
      </c>
      <c r="W10" s="6" t="s">
        <v>38</v>
      </c>
      <c r="X10" s="6">
        <v>0</v>
      </c>
      <c r="Y10" s="6">
        <f t="shared" si="6"/>
        <v>9</v>
      </c>
      <c r="Z10" s="6">
        <v>0</v>
      </c>
      <c r="AA10" s="6">
        <f t="shared" si="7"/>
        <v>9</v>
      </c>
    </row>
    <row r="11" spans="1:27" x14ac:dyDescent="0.35">
      <c r="A11" s="2">
        <v>8</v>
      </c>
      <c r="B11" s="2" t="s">
        <v>39</v>
      </c>
      <c r="C11" s="2">
        <v>8.8000000000000007</v>
      </c>
      <c r="D11" s="2">
        <f t="shared" si="0"/>
        <v>1</v>
      </c>
      <c r="E11" s="2">
        <v>8.8000000000000007</v>
      </c>
      <c r="F11" s="2">
        <f t="shared" si="1"/>
        <v>6</v>
      </c>
      <c r="H11" s="1">
        <v>35</v>
      </c>
      <c r="I11" s="1" t="s">
        <v>40</v>
      </c>
      <c r="J11" s="1">
        <v>0</v>
      </c>
      <c r="K11" s="1">
        <f t="shared" si="2"/>
        <v>10</v>
      </c>
      <c r="L11" s="1">
        <v>0</v>
      </c>
      <c r="M11" s="1">
        <f t="shared" si="3"/>
        <v>10</v>
      </c>
      <c r="O11" s="5">
        <v>62</v>
      </c>
      <c r="P11" s="5" t="s">
        <v>41</v>
      </c>
      <c r="Q11" s="5">
        <v>9</v>
      </c>
      <c r="R11" s="5">
        <f t="shared" si="4"/>
        <v>3</v>
      </c>
      <c r="S11" s="5">
        <v>9.6</v>
      </c>
      <c r="T11" s="5">
        <f t="shared" si="5"/>
        <v>2</v>
      </c>
      <c r="V11" s="6">
        <v>89</v>
      </c>
      <c r="W11" s="6" t="s">
        <v>42</v>
      </c>
      <c r="X11" s="6">
        <v>7.4</v>
      </c>
      <c r="Y11" s="6">
        <f t="shared" si="6"/>
        <v>5</v>
      </c>
      <c r="Z11" s="6">
        <v>8.9</v>
      </c>
      <c r="AA11" s="6">
        <f t="shared" si="7"/>
        <v>7</v>
      </c>
    </row>
    <row r="12" spans="1:27" x14ac:dyDescent="0.35">
      <c r="A12" s="2">
        <v>187</v>
      </c>
      <c r="B12" s="2" t="s">
        <v>43</v>
      </c>
      <c r="C12" s="2">
        <v>7.5</v>
      </c>
      <c r="D12" s="2">
        <f t="shared" si="0"/>
        <v>5</v>
      </c>
      <c r="E12" s="2">
        <v>8.9</v>
      </c>
      <c r="F12" s="2">
        <f t="shared" si="1"/>
        <v>4</v>
      </c>
      <c r="H12" s="1">
        <v>36</v>
      </c>
      <c r="I12" s="1" t="s">
        <v>44</v>
      </c>
      <c r="J12" s="1">
        <v>5.4</v>
      </c>
      <c r="K12" s="1">
        <f t="shared" si="2"/>
        <v>8</v>
      </c>
      <c r="L12" s="1">
        <v>8.65</v>
      </c>
      <c r="M12" s="1">
        <f t="shared" si="3"/>
        <v>8</v>
      </c>
      <c r="O12" s="5">
        <v>63</v>
      </c>
      <c r="P12" s="5" t="s">
        <v>45</v>
      </c>
      <c r="Q12" s="5">
        <v>0</v>
      </c>
      <c r="R12" s="5">
        <f t="shared" si="4"/>
        <v>8</v>
      </c>
      <c r="S12" s="5">
        <v>0</v>
      </c>
      <c r="T12" s="5">
        <f t="shared" si="5"/>
        <v>8</v>
      </c>
      <c r="V12" s="6">
        <v>90</v>
      </c>
      <c r="W12" s="6" t="s">
        <v>46</v>
      </c>
      <c r="X12" s="6">
        <v>0</v>
      </c>
      <c r="Y12" s="6">
        <f t="shared" si="6"/>
        <v>9</v>
      </c>
      <c r="Z12" s="6"/>
      <c r="AA12" s="6">
        <f t="shared" si="7"/>
        <v>9</v>
      </c>
    </row>
    <row r="13" spans="1:27" x14ac:dyDescent="0.35">
      <c r="A13" s="2"/>
      <c r="B13" s="2"/>
      <c r="C13" s="2"/>
      <c r="D13" s="2"/>
      <c r="E13" s="2"/>
      <c r="F13" s="2"/>
      <c r="H13" s="1">
        <v>123</v>
      </c>
      <c r="I13" s="1" t="s">
        <v>47</v>
      </c>
      <c r="J13" s="1">
        <v>7.7</v>
      </c>
      <c r="K13" s="1">
        <f t="shared" si="2"/>
        <v>4</v>
      </c>
      <c r="L13" s="1">
        <v>9</v>
      </c>
      <c r="M13" s="1">
        <f>RANK(L13,$L$4:$L$13)</f>
        <v>4</v>
      </c>
      <c r="O13" s="5"/>
      <c r="P13" s="5"/>
      <c r="Q13" s="5"/>
      <c r="R13" s="5"/>
      <c r="S13" s="5"/>
      <c r="T13" s="5"/>
      <c r="V13" s="6">
        <v>91</v>
      </c>
      <c r="W13" s="6" t="s">
        <v>48</v>
      </c>
      <c r="X13" s="6">
        <v>9.1999999999999993</v>
      </c>
      <c r="Y13" s="6">
        <f t="shared" si="6"/>
        <v>2</v>
      </c>
      <c r="Z13" s="6">
        <v>11.2</v>
      </c>
      <c r="AA13" s="6">
        <f t="shared" si="7"/>
        <v>1</v>
      </c>
    </row>
    <row r="14" spans="1:27" x14ac:dyDescent="0.35">
      <c r="A14" s="2"/>
      <c r="B14" s="2"/>
      <c r="C14" s="2"/>
      <c r="D14" s="2"/>
      <c r="E14" s="2"/>
      <c r="F14" s="2"/>
      <c r="H14" s="1"/>
      <c r="I14" s="1"/>
      <c r="J14" s="1"/>
      <c r="K14" s="1"/>
      <c r="L14" s="1"/>
      <c r="M14" s="1"/>
      <c r="O14" s="5"/>
      <c r="P14" s="5"/>
      <c r="Q14" s="5"/>
      <c r="R14" s="5"/>
      <c r="S14" s="5"/>
      <c r="T14" s="5"/>
      <c r="V14" s="6">
        <v>92</v>
      </c>
      <c r="W14" s="6" t="s">
        <v>49</v>
      </c>
      <c r="X14" s="6">
        <v>8.9</v>
      </c>
      <c r="Y14" s="6">
        <f t="shared" si="6"/>
        <v>3</v>
      </c>
      <c r="Z14" s="6">
        <v>10.8</v>
      </c>
      <c r="AA14" s="6">
        <f t="shared" si="7"/>
        <v>3</v>
      </c>
    </row>
    <row r="15" spans="1:27" ht="18.5" x14ac:dyDescent="0.45">
      <c r="A15" s="2"/>
      <c r="B15" s="3" t="s">
        <v>9</v>
      </c>
      <c r="C15" s="2" t="s">
        <v>5</v>
      </c>
      <c r="D15" s="2" t="s">
        <v>6</v>
      </c>
      <c r="E15" s="2" t="s">
        <v>7</v>
      </c>
      <c r="F15" s="2" t="s">
        <v>6</v>
      </c>
      <c r="H15" s="1"/>
      <c r="I15" s="1"/>
      <c r="J15" s="1"/>
      <c r="K15" s="1"/>
      <c r="L15" s="1"/>
      <c r="M15" s="1"/>
      <c r="O15" s="5"/>
      <c r="P15" s="5" t="s">
        <v>50</v>
      </c>
      <c r="Q15" s="5" t="s">
        <v>5</v>
      </c>
      <c r="R15" s="5" t="s">
        <v>6</v>
      </c>
      <c r="S15" s="5" t="s">
        <v>7</v>
      </c>
      <c r="T15" s="5" t="s">
        <v>6</v>
      </c>
      <c r="V15" s="6">
        <v>93</v>
      </c>
      <c r="W15" s="6" t="s">
        <v>51</v>
      </c>
      <c r="X15" s="6">
        <v>0</v>
      </c>
      <c r="Y15" s="6">
        <f t="shared" si="6"/>
        <v>9</v>
      </c>
      <c r="Z15" s="6">
        <v>0</v>
      </c>
      <c r="AA15" s="6">
        <f t="shared" si="7"/>
        <v>9</v>
      </c>
    </row>
    <row r="16" spans="1:27" x14ac:dyDescent="0.35">
      <c r="A16" s="2">
        <v>10</v>
      </c>
      <c r="B16" s="2" t="s">
        <v>52</v>
      </c>
      <c r="C16" s="2">
        <v>0</v>
      </c>
      <c r="D16" s="2">
        <f>RANK(C16,$C$16:$C$25)</f>
        <v>10</v>
      </c>
      <c r="E16" s="2">
        <v>0</v>
      </c>
      <c r="F16" s="2">
        <f>RANK(E16,$E$16:$E$25)</f>
        <v>10</v>
      </c>
      <c r="H16" s="1"/>
      <c r="I16" s="1" t="s">
        <v>53</v>
      </c>
      <c r="J16" s="1" t="s">
        <v>5</v>
      </c>
      <c r="K16" s="1" t="s">
        <v>6</v>
      </c>
      <c r="L16" s="1" t="s">
        <v>7</v>
      </c>
      <c r="M16" s="1" t="s">
        <v>6</v>
      </c>
      <c r="O16" s="5">
        <v>64</v>
      </c>
      <c r="P16" s="5" t="s">
        <v>54</v>
      </c>
      <c r="Q16" s="5">
        <v>6.1</v>
      </c>
      <c r="R16" s="5">
        <f>RANK(Q16,$Q$16:$Q$20)</f>
        <v>3</v>
      </c>
      <c r="S16" s="5">
        <v>8.6999999999999993</v>
      </c>
      <c r="T16" s="5">
        <f>RANK(S16,$S$16:$S$20)</f>
        <v>4</v>
      </c>
      <c r="V16" s="6">
        <v>94</v>
      </c>
      <c r="W16" s="6" t="s">
        <v>55</v>
      </c>
      <c r="X16" s="6">
        <v>3.3</v>
      </c>
      <c r="Y16" s="6">
        <f t="shared" si="6"/>
        <v>8</v>
      </c>
      <c r="Z16" s="6">
        <v>8</v>
      </c>
      <c r="AA16" s="6">
        <f t="shared" si="7"/>
        <v>8</v>
      </c>
    </row>
    <row r="17" spans="1:27" x14ac:dyDescent="0.35">
      <c r="A17" s="2">
        <v>11</v>
      </c>
      <c r="B17" s="2" t="s">
        <v>56</v>
      </c>
      <c r="C17" s="2">
        <v>8.4</v>
      </c>
      <c r="D17" s="2">
        <f t="shared" ref="D17:D25" si="8">RANK(C17,$C$16:$C$25)</f>
        <v>4</v>
      </c>
      <c r="E17" s="2">
        <v>9.6999999999999993</v>
      </c>
      <c r="F17" s="2">
        <f t="shared" ref="F17:F25" si="9">RANK(E17,$E$16:$E$25)</f>
        <v>2</v>
      </c>
      <c r="H17" s="1">
        <v>37</v>
      </c>
      <c r="I17" s="1" t="s">
        <v>57</v>
      </c>
      <c r="J17" s="1">
        <v>7.5</v>
      </c>
      <c r="K17" s="1">
        <f>RANK(J17,$J$17:$J$26)</f>
        <v>8</v>
      </c>
      <c r="L17" s="1">
        <v>8.6</v>
      </c>
      <c r="M17" s="1">
        <f>RANK(L17,$L$17:$L$26)</f>
        <v>5</v>
      </c>
      <c r="O17" s="5">
        <v>65</v>
      </c>
      <c r="P17" s="5" t="s">
        <v>58</v>
      </c>
      <c r="Q17" s="5"/>
      <c r="R17" s="5" t="e">
        <f t="shared" ref="R17:R20" si="10">RANK(Q17,$Q$16:$Q$20)</f>
        <v>#N/A</v>
      </c>
      <c r="S17" s="5"/>
      <c r="T17" s="5" t="e">
        <f t="shared" ref="T17:T20" si="11">RANK(S17,$S$16:$S$20)</f>
        <v>#N/A</v>
      </c>
      <c r="V17" s="6"/>
      <c r="W17" s="6"/>
      <c r="X17" s="6"/>
      <c r="Y17" s="6"/>
      <c r="Z17" s="6"/>
      <c r="AA17" s="6"/>
    </row>
    <row r="18" spans="1:27" x14ac:dyDescent="0.35">
      <c r="A18" s="2">
        <v>12</v>
      </c>
      <c r="B18" s="2" t="s">
        <v>59</v>
      </c>
      <c r="C18" s="2">
        <v>8.1</v>
      </c>
      <c r="D18" s="2">
        <f t="shared" si="8"/>
        <v>7</v>
      </c>
      <c r="E18" s="2">
        <v>9.5</v>
      </c>
      <c r="F18" s="2">
        <f t="shared" si="9"/>
        <v>4</v>
      </c>
      <c r="H18" s="1">
        <v>38</v>
      </c>
      <c r="I18" s="1" t="s">
        <v>60</v>
      </c>
      <c r="J18" s="1">
        <v>8.4</v>
      </c>
      <c r="K18" s="1">
        <f t="shared" ref="K18:K26" si="12">RANK(J18,$J$17:$J$26)</f>
        <v>4</v>
      </c>
      <c r="L18" s="1">
        <v>8.1999999999999993</v>
      </c>
      <c r="M18" s="1">
        <f t="shared" ref="M18:M26" si="13">RANK(L18,$L$17:$L$26)</f>
        <v>9</v>
      </c>
      <c r="O18" s="5">
        <v>66</v>
      </c>
      <c r="P18" s="5" t="s">
        <v>61</v>
      </c>
      <c r="Q18" s="5">
        <v>4.4000000000000004</v>
      </c>
      <c r="R18" s="5">
        <f t="shared" si="10"/>
        <v>4</v>
      </c>
      <c r="S18" s="5">
        <v>9.1</v>
      </c>
      <c r="T18" s="5">
        <f t="shared" si="11"/>
        <v>1</v>
      </c>
      <c r="V18" s="6"/>
      <c r="W18" s="6"/>
      <c r="X18" s="6"/>
      <c r="Y18" s="6"/>
      <c r="Z18" s="6"/>
      <c r="AA18" s="6"/>
    </row>
    <row r="19" spans="1:27" x14ac:dyDescent="0.35">
      <c r="A19" s="2">
        <v>13</v>
      </c>
      <c r="B19" s="2" t="s">
        <v>62</v>
      </c>
      <c r="C19" s="2">
        <v>8</v>
      </c>
      <c r="D19" s="2">
        <f t="shared" si="8"/>
        <v>8</v>
      </c>
      <c r="E19" s="2">
        <v>9.3000000000000007</v>
      </c>
      <c r="F19" s="2">
        <f t="shared" si="9"/>
        <v>6</v>
      </c>
      <c r="H19" s="1">
        <v>39</v>
      </c>
      <c r="I19" s="1" t="s">
        <v>63</v>
      </c>
      <c r="J19" s="1">
        <v>9.1</v>
      </c>
      <c r="K19" s="1">
        <f t="shared" si="12"/>
        <v>1</v>
      </c>
      <c r="L19" s="1">
        <v>8.9</v>
      </c>
      <c r="M19" s="1">
        <f t="shared" si="13"/>
        <v>2</v>
      </c>
      <c r="O19" s="5">
        <v>67</v>
      </c>
      <c r="P19" s="5" t="s">
        <v>64</v>
      </c>
      <c r="Q19" s="5">
        <v>8.3000000000000007</v>
      </c>
      <c r="R19" s="5">
        <f t="shared" si="10"/>
        <v>2</v>
      </c>
      <c r="S19" s="5">
        <v>8.8000000000000007</v>
      </c>
      <c r="T19" s="5">
        <f t="shared" si="11"/>
        <v>3</v>
      </c>
      <c r="V19" s="6"/>
      <c r="W19" s="6" t="s">
        <v>65</v>
      </c>
      <c r="X19" s="6" t="s">
        <v>5</v>
      </c>
      <c r="Y19" s="6" t="s">
        <v>6</v>
      </c>
      <c r="Z19" s="6" t="s">
        <v>7</v>
      </c>
      <c r="AA19" s="6" t="s">
        <v>6</v>
      </c>
    </row>
    <row r="20" spans="1:27" x14ac:dyDescent="0.35">
      <c r="A20" s="2">
        <v>14</v>
      </c>
      <c r="B20" s="2" t="s">
        <v>66</v>
      </c>
      <c r="C20" s="2">
        <v>8.9</v>
      </c>
      <c r="D20" s="2">
        <f t="shared" si="8"/>
        <v>1</v>
      </c>
      <c r="E20" s="2">
        <v>9.8000000000000007</v>
      </c>
      <c r="F20" s="2">
        <f t="shared" si="9"/>
        <v>1</v>
      </c>
      <c r="H20" s="1">
        <v>40</v>
      </c>
      <c r="I20" s="1" t="s">
        <v>67</v>
      </c>
      <c r="J20" s="1">
        <v>7.9</v>
      </c>
      <c r="K20" s="1">
        <f t="shared" si="12"/>
        <v>7</v>
      </c>
      <c r="L20" s="1">
        <v>8.8000000000000007</v>
      </c>
      <c r="M20" s="1">
        <f t="shared" si="13"/>
        <v>3</v>
      </c>
      <c r="O20" s="5">
        <v>68</v>
      </c>
      <c r="P20" s="5" t="s">
        <v>68</v>
      </c>
      <c r="Q20" s="5">
        <v>8.4</v>
      </c>
      <c r="R20" s="5">
        <f t="shared" si="10"/>
        <v>1</v>
      </c>
      <c r="S20" s="5">
        <v>8.9</v>
      </c>
      <c r="T20" s="5">
        <f t="shared" si="11"/>
        <v>2</v>
      </c>
      <c r="V20" s="6">
        <v>95</v>
      </c>
      <c r="W20" s="6" t="s">
        <v>69</v>
      </c>
      <c r="X20" s="6"/>
      <c r="Y20" s="6" t="e">
        <f>RANK(X20,$X$20:$X$30)</f>
        <v>#N/A</v>
      </c>
      <c r="Z20" s="6"/>
      <c r="AA20" s="6" t="e">
        <f>RANK(Z20,$Z$20:$Z$30)</f>
        <v>#N/A</v>
      </c>
    </row>
    <row r="21" spans="1:27" x14ac:dyDescent="0.35">
      <c r="A21" s="2">
        <v>15</v>
      </c>
      <c r="B21" s="2" t="s">
        <v>70</v>
      </c>
      <c r="C21" s="2">
        <v>8.8000000000000007</v>
      </c>
      <c r="D21" s="2">
        <f t="shared" si="8"/>
        <v>2</v>
      </c>
      <c r="E21" s="2">
        <v>7.5</v>
      </c>
      <c r="F21" s="2">
        <f t="shared" si="9"/>
        <v>9</v>
      </c>
      <c r="H21" s="1">
        <v>41</v>
      </c>
      <c r="I21" s="1" t="s">
        <v>71</v>
      </c>
      <c r="J21" s="1">
        <v>8.5</v>
      </c>
      <c r="K21" s="1">
        <f t="shared" si="12"/>
        <v>3</v>
      </c>
      <c r="L21" s="1">
        <v>8.5</v>
      </c>
      <c r="M21" s="1">
        <f t="shared" si="13"/>
        <v>6</v>
      </c>
      <c r="O21" s="5"/>
      <c r="P21" s="5"/>
      <c r="Q21" s="5"/>
      <c r="R21" s="5"/>
      <c r="S21" s="5"/>
      <c r="T21" s="5"/>
      <c r="V21" s="6">
        <v>96</v>
      </c>
      <c r="W21" s="6" t="s">
        <v>72</v>
      </c>
      <c r="X21" s="6">
        <v>8.1999999999999993</v>
      </c>
      <c r="Y21" s="6">
        <f t="shared" ref="Y21:Y30" si="14">RANK(X21,$X$20:$X$30)</f>
        <v>3</v>
      </c>
      <c r="Z21" s="6">
        <v>8.9</v>
      </c>
      <c r="AA21" s="6">
        <f t="shared" ref="AA21:AA30" si="15">RANK(Z21,$Z$20:$Z$30)</f>
        <v>4</v>
      </c>
    </row>
    <row r="22" spans="1:27" x14ac:dyDescent="0.35">
      <c r="A22" s="2">
        <v>16</v>
      </c>
      <c r="B22" s="2" t="s">
        <v>73</v>
      </c>
      <c r="C22" s="2">
        <v>7.3</v>
      </c>
      <c r="D22" s="2">
        <f t="shared" si="8"/>
        <v>9</v>
      </c>
      <c r="E22" s="2">
        <v>8.6</v>
      </c>
      <c r="F22" s="2">
        <f t="shared" si="9"/>
        <v>7</v>
      </c>
      <c r="H22" s="1">
        <v>42</v>
      </c>
      <c r="I22" s="1" t="s">
        <v>74</v>
      </c>
      <c r="J22" s="1">
        <v>8.8000000000000007</v>
      </c>
      <c r="K22" s="1">
        <f t="shared" si="12"/>
        <v>2</v>
      </c>
      <c r="L22" s="1">
        <v>8.6999999999999993</v>
      </c>
      <c r="M22" s="1">
        <f t="shared" si="13"/>
        <v>4</v>
      </c>
      <c r="O22" s="5"/>
      <c r="P22" s="5"/>
      <c r="Q22" s="5"/>
      <c r="R22" s="5"/>
      <c r="S22" s="5"/>
      <c r="T22" s="5"/>
      <c r="V22" s="6">
        <v>97</v>
      </c>
      <c r="W22" s="6" t="s">
        <v>75</v>
      </c>
      <c r="X22" s="6">
        <v>7.9</v>
      </c>
      <c r="Y22" s="6">
        <f t="shared" si="14"/>
        <v>5</v>
      </c>
      <c r="Z22" s="6">
        <v>8.9</v>
      </c>
      <c r="AA22" s="6">
        <f t="shared" si="15"/>
        <v>4</v>
      </c>
    </row>
    <row r="23" spans="1:27" x14ac:dyDescent="0.35">
      <c r="A23" s="2">
        <v>17</v>
      </c>
      <c r="B23" s="2" t="s">
        <v>76</v>
      </c>
      <c r="C23" s="2">
        <v>8.5</v>
      </c>
      <c r="D23" s="2">
        <f t="shared" si="8"/>
        <v>3</v>
      </c>
      <c r="E23" s="2">
        <v>9.4</v>
      </c>
      <c r="F23" s="2">
        <f t="shared" si="9"/>
        <v>5</v>
      </c>
      <c r="H23" s="1">
        <v>43</v>
      </c>
      <c r="I23" s="1" t="s">
        <v>77</v>
      </c>
      <c r="J23" s="1">
        <v>7.1</v>
      </c>
      <c r="K23" s="1">
        <f t="shared" si="12"/>
        <v>10</v>
      </c>
      <c r="L23" s="1">
        <v>7.9</v>
      </c>
      <c r="M23" s="1">
        <f t="shared" si="13"/>
        <v>10</v>
      </c>
      <c r="O23" s="5"/>
      <c r="P23" s="5" t="s">
        <v>78</v>
      </c>
      <c r="Q23" s="5" t="s">
        <v>5</v>
      </c>
      <c r="R23" s="5" t="s">
        <v>6</v>
      </c>
      <c r="S23" s="5" t="s">
        <v>7</v>
      </c>
      <c r="T23" s="5" t="s">
        <v>6</v>
      </c>
      <c r="V23" s="6">
        <v>98</v>
      </c>
      <c r="W23" s="6" t="s">
        <v>79</v>
      </c>
      <c r="X23" s="6">
        <v>8.4</v>
      </c>
      <c r="Y23" s="6">
        <f t="shared" si="14"/>
        <v>1</v>
      </c>
      <c r="Z23" s="6">
        <v>9.15</v>
      </c>
      <c r="AA23" s="6">
        <f t="shared" si="15"/>
        <v>1</v>
      </c>
    </row>
    <row r="24" spans="1:27" x14ac:dyDescent="0.35">
      <c r="A24" s="2">
        <v>18</v>
      </c>
      <c r="B24" s="2" t="s">
        <v>80</v>
      </c>
      <c r="C24" s="2">
        <v>8.1999999999999993</v>
      </c>
      <c r="D24" s="2">
        <f t="shared" si="8"/>
        <v>6</v>
      </c>
      <c r="E24" s="2">
        <v>8.5</v>
      </c>
      <c r="F24" s="2">
        <f t="shared" si="9"/>
        <v>8</v>
      </c>
      <c r="H24" s="1">
        <v>44</v>
      </c>
      <c r="I24" s="1" t="s">
        <v>81</v>
      </c>
      <c r="J24" s="1">
        <v>8.1999999999999993</v>
      </c>
      <c r="K24" s="1">
        <f t="shared" si="12"/>
        <v>5</v>
      </c>
      <c r="L24" s="1">
        <v>9</v>
      </c>
      <c r="M24" s="1">
        <f t="shared" si="13"/>
        <v>1</v>
      </c>
      <c r="O24" s="5">
        <v>69</v>
      </c>
      <c r="P24" s="5" t="s">
        <v>82</v>
      </c>
      <c r="Q24" s="5">
        <v>10</v>
      </c>
      <c r="R24" s="5">
        <f>RANK(Q24,$Q$24:$Q$26)</f>
        <v>1</v>
      </c>
      <c r="S24" s="5">
        <v>10</v>
      </c>
      <c r="T24" s="5">
        <f>RANK(S24,$S$24:$S$26)</f>
        <v>1</v>
      </c>
      <c r="V24" s="6">
        <v>99</v>
      </c>
      <c r="W24" s="6" t="s">
        <v>83</v>
      </c>
      <c r="X24" s="6"/>
      <c r="Y24" s="6" t="e">
        <f t="shared" si="14"/>
        <v>#N/A</v>
      </c>
      <c r="Z24" s="6"/>
      <c r="AA24" s="6" t="e">
        <f t="shared" si="15"/>
        <v>#N/A</v>
      </c>
    </row>
    <row r="25" spans="1:27" x14ac:dyDescent="0.35">
      <c r="A25" s="2">
        <v>19</v>
      </c>
      <c r="B25" s="2" t="s">
        <v>84</v>
      </c>
      <c r="C25" s="2">
        <v>8.4</v>
      </c>
      <c r="D25" s="2">
        <f t="shared" si="8"/>
        <v>4</v>
      </c>
      <c r="E25" s="2">
        <v>9.6</v>
      </c>
      <c r="F25" s="2">
        <f t="shared" si="9"/>
        <v>3</v>
      </c>
      <c r="H25" s="1">
        <v>45</v>
      </c>
      <c r="I25" s="1" t="s">
        <v>85</v>
      </c>
      <c r="J25" s="1">
        <v>7.5</v>
      </c>
      <c r="K25" s="1">
        <f t="shared" si="12"/>
        <v>8</v>
      </c>
      <c r="L25" s="1">
        <v>8.4499999999999993</v>
      </c>
      <c r="M25" s="1">
        <f t="shared" si="13"/>
        <v>8</v>
      </c>
      <c r="O25" s="5">
        <v>70</v>
      </c>
      <c r="P25" s="5" t="s">
        <v>86</v>
      </c>
      <c r="Q25" s="5">
        <v>10</v>
      </c>
      <c r="R25" s="5">
        <f t="shared" ref="R25:R26" si="16">RANK(Q25,$Q$24:$Q$26)</f>
        <v>1</v>
      </c>
      <c r="S25" s="5">
        <v>10</v>
      </c>
      <c r="T25" s="5">
        <f t="shared" ref="T25:T26" si="17">RANK(S25,$S$24:$S$26)</f>
        <v>1</v>
      </c>
      <c r="V25" s="6">
        <v>100</v>
      </c>
      <c r="W25" s="6" t="s">
        <v>87</v>
      </c>
      <c r="X25" s="6">
        <v>7.6</v>
      </c>
      <c r="Y25" s="6">
        <f t="shared" si="14"/>
        <v>7</v>
      </c>
      <c r="Z25" s="6">
        <v>9.1</v>
      </c>
      <c r="AA25" s="6">
        <f t="shared" si="15"/>
        <v>2</v>
      </c>
    </row>
    <row r="26" spans="1:27" x14ac:dyDescent="0.35">
      <c r="A26" s="2"/>
      <c r="B26" s="2"/>
      <c r="C26" s="2"/>
      <c r="D26" s="2"/>
      <c r="E26" s="2"/>
      <c r="F26" s="2"/>
      <c r="H26" s="1">
        <v>46</v>
      </c>
      <c r="I26" s="1" t="s">
        <v>88</v>
      </c>
      <c r="J26" s="1">
        <v>8</v>
      </c>
      <c r="K26" s="1">
        <f t="shared" si="12"/>
        <v>6</v>
      </c>
      <c r="L26" s="1">
        <v>8.5</v>
      </c>
      <c r="M26" s="1">
        <f t="shared" si="13"/>
        <v>6</v>
      </c>
      <c r="O26" s="5">
        <v>71</v>
      </c>
      <c r="P26" s="5" t="s">
        <v>89</v>
      </c>
      <c r="Q26" s="5">
        <v>10</v>
      </c>
      <c r="R26" s="5">
        <f t="shared" si="16"/>
        <v>1</v>
      </c>
      <c r="S26" s="5">
        <v>10</v>
      </c>
      <c r="T26" s="5">
        <f t="shared" si="17"/>
        <v>1</v>
      </c>
      <c r="V26" s="6">
        <v>102</v>
      </c>
      <c r="W26" s="6" t="s">
        <v>90</v>
      </c>
      <c r="X26" s="6">
        <v>8.1</v>
      </c>
      <c r="Y26" s="6">
        <f t="shared" si="14"/>
        <v>4</v>
      </c>
      <c r="Z26" s="6">
        <v>8.9</v>
      </c>
      <c r="AA26" s="6">
        <f t="shared" si="15"/>
        <v>4</v>
      </c>
    </row>
    <row r="27" spans="1:27" x14ac:dyDescent="0.35">
      <c r="A27" s="2"/>
      <c r="B27" s="2"/>
      <c r="C27" s="2"/>
      <c r="D27" s="2"/>
      <c r="E27" s="2"/>
      <c r="F27" s="2"/>
      <c r="H27" s="1"/>
      <c r="I27" s="1"/>
      <c r="J27" s="1"/>
      <c r="K27" s="1"/>
      <c r="L27" s="1"/>
      <c r="M27" s="1"/>
      <c r="O27" s="5"/>
      <c r="P27" s="5"/>
      <c r="Q27" s="5"/>
      <c r="R27" s="5"/>
      <c r="S27" s="5"/>
      <c r="T27" s="5"/>
      <c r="V27" s="6">
        <v>103</v>
      </c>
      <c r="W27" s="6" t="s">
        <v>91</v>
      </c>
      <c r="X27" s="6">
        <v>7.5</v>
      </c>
      <c r="Y27" s="6">
        <f t="shared" si="14"/>
        <v>8</v>
      </c>
      <c r="Z27" s="6">
        <v>9</v>
      </c>
      <c r="AA27" s="6">
        <f t="shared" si="15"/>
        <v>3</v>
      </c>
    </row>
    <row r="28" spans="1:27" ht="18.5" x14ac:dyDescent="0.45">
      <c r="A28" s="2"/>
      <c r="B28" s="3" t="s">
        <v>8</v>
      </c>
      <c r="C28" s="2" t="s">
        <v>5</v>
      </c>
      <c r="D28" s="2" t="s">
        <v>6</v>
      </c>
      <c r="E28" s="2" t="s">
        <v>7</v>
      </c>
      <c r="F28" s="2" t="s">
        <v>6</v>
      </c>
      <c r="H28" s="1"/>
      <c r="I28" s="1"/>
      <c r="J28" s="1"/>
      <c r="K28" s="1"/>
      <c r="L28" s="1"/>
      <c r="M28" s="1"/>
      <c r="O28" s="5"/>
      <c r="P28" s="5"/>
      <c r="Q28" s="5"/>
      <c r="R28" s="5"/>
      <c r="S28" s="5"/>
      <c r="T28" s="5"/>
      <c r="V28" s="6">
        <v>104</v>
      </c>
      <c r="W28" s="6" t="s">
        <v>92</v>
      </c>
      <c r="X28" s="6">
        <v>8.3000000000000007</v>
      </c>
      <c r="Y28" s="6">
        <f t="shared" si="14"/>
        <v>2</v>
      </c>
      <c r="Z28" s="6">
        <v>8.5</v>
      </c>
      <c r="AA28" s="6">
        <f t="shared" si="15"/>
        <v>8</v>
      </c>
    </row>
    <row r="29" spans="1:27" x14ac:dyDescent="0.35">
      <c r="A29" s="2">
        <v>20</v>
      </c>
      <c r="B29" s="2" t="s">
        <v>93</v>
      </c>
      <c r="C29" s="2">
        <v>3.5</v>
      </c>
      <c r="D29" s="2">
        <f>RANK(C29,$C$29:$C$37)</f>
        <v>9</v>
      </c>
      <c r="E29" s="2">
        <v>8</v>
      </c>
      <c r="F29" s="2">
        <f>RANK(E29,$E$29:$E$37)</f>
        <v>5</v>
      </c>
      <c r="H29" s="1"/>
      <c r="I29" s="1" t="s">
        <v>94</v>
      </c>
      <c r="J29" s="1" t="s">
        <v>5</v>
      </c>
      <c r="K29" s="1" t="s">
        <v>6</v>
      </c>
      <c r="L29" s="1" t="s">
        <v>7</v>
      </c>
      <c r="M29" s="1" t="s">
        <v>6</v>
      </c>
      <c r="O29" s="5"/>
      <c r="P29" s="5" t="s">
        <v>65</v>
      </c>
      <c r="Q29" s="5" t="s">
        <v>5</v>
      </c>
      <c r="R29" s="5" t="s">
        <v>6</v>
      </c>
      <c r="S29" s="5" t="s">
        <v>7</v>
      </c>
      <c r="T29" s="5" t="s">
        <v>6</v>
      </c>
      <c r="V29" s="6">
        <v>105</v>
      </c>
      <c r="W29" s="6" t="s">
        <v>95</v>
      </c>
      <c r="X29" s="6">
        <v>7.2</v>
      </c>
      <c r="Y29" s="6">
        <f t="shared" si="14"/>
        <v>9</v>
      </c>
      <c r="Z29" s="6">
        <v>8.0500000000000007</v>
      </c>
      <c r="AA29" s="6">
        <f t="shared" si="15"/>
        <v>9</v>
      </c>
    </row>
    <row r="30" spans="1:27" x14ac:dyDescent="0.35">
      <c r="A30" s="2">
        <v>21</v>
      </c>
      <c r="B30" s="2" t="s">
        <v>96</v>
      </c>
      <c r="C30" s="2">
        <v>4.5</v>
      </c>
      <c r="D30" s="2">
        <f t="shared" ref="D30:D37" si="18">RANK(C30,$C$29:$C$37)</f>
        <v>7</v>
      </c>
      <c r="E30" s="2">
        <v>7.4</v>
      </c>
      <c r="F30" s="2">
        <f t="shared" ref="F30:F37" si="19">RANK(E30,$E$29:$E$37)</f>
        <v>9</v>
      </c>
      <c r="H30" s="1">
        <v>47</v>
      </c>
      <c r="I30" s="1" t="s">
        <v>97</v>
      </c>
      <c r="J30" s="1">
        <v>8.3000000000000007</v>
      </c>
      <c r="K30" s="1">
        <f>RANK(J30,$J$30:$J$34)</f>
        <v>2</v>
      </c>
      <c r="L30" s="1">
        <v>8.9</v>
      </c>
      <c r="M30" s="1">
        <f>RANK(L30,$L$30:$L$34)</f>
        <v>3</v>
      </c>
      <c r="O30" s="5">
        <v>72</v>
      </c>
      <c r="P30" s="5" t="s">
        <v>98</v>
      </c>
      <c r="Q30" s="5">
        <v>8.1</v>
      </c>
      <c r="R30" s="5">
        <f>RANK(Q30,$Q$30:$Q$39)</f>
        <v>8</v>
      </c>
      <c r="S30" s="5">
        <v>9.1</v>
      </c>
      <c r="T30" s="5">
        <f>RANK(S30,$S$30:$S$39)</f>
        <v>1</v>
      </c>
      <c r="V30" s="6">
        <v>215</v>
      </c>
      <c r="W30" s="6" t="s">
        <v>99</v>
      </c>
      <c r="X30" s="6">
        <v>7.9</v>
      </c>
      <c r="Y30" s="6">
        <f t="shared" si="14"/>
        <v>5</v>
      </c>
      <c r="Z30" s="6">
        <v>8.5500000000000007</v>
      </c>
      <c r="AA30" s="6">
        <f t="shared" si="15"/>
        <v>7</v>
      </c>
    </row>
    <row r="31" spans="1:27" x14ac:dyDescent="0.35">
      <c r="A31" s="2">
        <v>22</v>
      </c>
      <c r="B31" s="2" t="s">
        <v>100</v>
      </c>
      <c r="C31" s="2">
        <v>5.6</v>
      </c>
      <c r="D31" s="2">
        <f t="shared" si="18"/>
        <v>5</v>
      </c>
      <c r="E31" s="2">
        <v>7.5</v>
      </c>
      <c r="F31" s="2">
        <f t="shared" si="19"/>
        <v>8</v>
      </c>
      <c r="H31" s="1">
        <v>48</v>
      </c>
      <c r="I31" s="1" t="s">
        <v>101</v>
      </c>
      <c r="J31" s="1">
        <v>6.8</v>
      </c>
      <c r="K31" s="1">
        <f t="shared" ref="K31:K34" si="20">RANK(J31,$J$30:$J$34)</f>
        <v>4</v>
      </c>
      <c r="L31" s="1">
        <v>9.5</v>
      </c>
      <c r="M31" s="1">
        <f t="shared" ref="M31:M34" si="21">RANK(L31,$L$30:$L$34)</f>
        <v>2</v>
      </c>
      <c r="O31" s="5">
        <v>73</v>
      </c>
      <c r="P31" s="5" t="s">
        <v>102</v>
      </c>
      <c r="Q31" s="5">
        <v>7.8</v>
      </c>
      <c r="R31" s="5">
        <f t="shared" ref="R31:R39" si="22">RANK(Q31,$Q$30:$Q$39)</f>
        <v>9</v>
      </c>
      <c r="S31" s="5">
        <v>7.9</v>
      </c>
      <c r="T31" s="5">
        <f t="shared" ref="T31:T39" si="23">RANK(S31,$S$30:$S$39)</f>
        <v>4</v>
      </c>
      <c r="V31" s="6"/>
      <c r="W31" s="6"/>
      <c r="X31" s="6"/>
      <c r="Y31" s="6"/>
      <c r="Z31" s="6"/>
      <c r="AA31" s="6"/>
    </row>
    <row r="32" spans="1:27" x14ac:dyDescent="0.35">
      <c r="A32" s="2">
        <v>23</v>
      </c>
      <c r="B32" s="2" t="s">
        <v>103</v>
      </c>
      <c r="C32" s="2">
        <v>3.9</v>
      </c>
      <c r="D32" s="2">
        <f t="shared" si="18"/>
        <v>8</v>
      </c>
      <c r="E32" s="2">
        <v>8.5</v>
      </c>
      <c r="F32" s="2">
        <f t="shared" si="19"/>
        <v>2</v>
      </c>
      <c r="H32" s="1">
        <v>49</v>
      </c>
      <c r="I32" s="1" t="s">
        <v>104</v>
      </c>
      <c r="J32" s="1">
        <v>8.5</v>
      </c>
      <c r="K32" s="1">
        <f t="shared" si="20"/>
        <v>1</v>
      </c>
      <c r="L32" s="1">
        <v>7.7</v>
      </c>
      <c r="M32" s="1">
        <f t="shared" si="21"/>
        <v>5</v>
      </c>
      <c r="O32" s="5">
        <v>74</v>
      </c>
      <c r="P32" s="5" t="s">
        <v>105</v>
      </c>
      <c r="Q32" s="5">
        <v>8.4</v>
      </c>
      <c r="R32" s="5">
        <f t="shared" si="22"/>
        <v>5</v>
      </c>
      <c r="S32" s="5">
        <v>7.8</v>
      </c>
      <c r="T32" s="5">
        <f t="shared" si="23"/>
        <v>6</v>
      </c>
      <c r="V32" s="6"/>
      <c r="W32" s="6"/>
      <c r="X32" s="6"/>
      <c r="Y32" s="6"/>
      <c r="Z32" s="6"/>
      <c r="AA32" s="6"/>
    </row>
    <row r="33" spans="1:27" x14ac:dyDescent="0.35">
      <c r="A33" s="2">
        <v>2</v>
      </c>
      <c r="B33" s="2" t="s">
        <v>106</v>
      </c>
      <c r="C33" s="2">
        <v>5.5</v>
      </c>
      <c r="D33" s="2">
        <f t="shared" si="18"/>
        <v>6</v>
      </c>
      <c r="E33" s="2">
        <v>8.6</v>
      </c>
      <c r="F33" s="2">
        <f t="shared" si="19"/>
        <v>1</v>
      </c>
      <c r="H33" s="1">
        <v>50</v>
      </c>
      <c r="I33" s="1" t="s">
        <v>107</v>
      </c>
      <c r="J33" s="1">
        <v>6.7</v>
      </c>
      <c r="K33" s="1">
        <f t="shared" si="20"/>
        <v>5</v>
      </c>
      <c r="L33" s="1">
        <v>8.6</v>
      </c>
      <c r="M33" s="1">
        <f t="shared" si="21"/>
        <v>4</v>
      </c>
      <c r="O33" s="5">
        <v>75</v>
      </c>
      <c r="P33" s="5" t="s">
        <v>108</v>
      </c>
      <c r="Q33" s="5">
        <v>8.4</v>
      </c>
      <c r="R33" s="5">
        <f t="shared" si="22"/>
        <v>5</v>
      </c>
      <c r="S33" s="5">
        <v>7.9</v>
      </c>
      <c r="T33" s="5">
        <f t="shared" si="23"/>
        <v>4</v>
      </c>
      <c r="V33" s="6"/>
      <c r="W33" s="6" t="s">
        <v>109</v>
      </c>
      <c r="X33" s="6" t="s">
        <v>5</v>
      </c>
      <c r="Y33" s="6" t="s">
        <v>6</v>
      </c>
      <c r="Z33" s="6" t="s">
        <v>7</v>
      </c>
      <c r="AA33" s="6" t="s">
        <v>6</v>
      </c>
    </row>
    <row r="34" spans="1:27" x14ac:dyDescent="0.35">
      <c r="A34" s="2">
        <v>24</v>
      </c>
      <c r="B34" s="2" t="s">
        <v>110</v>
      </c>
      <c r="C34" s="2">
        <v>7.7</v>
      </c>
      <c r="D34" s="2">
        <f t="shared" si="18"/>
        <v>1</v>
      </c>
      <c r="E34" s="2">
        <v>8.3000000000000007</v>
      </c>
      <c r="F34" s="2">
        <f t="shared" si="19"/>
        <v>4</v>
      </c>
      <c r="H34" s="1">
        <v>9</v>
      </c>
      <c r="I34" s="1" t="s">
        <v>111</v>
      </c>
      <c r="J34" s="1">
        <v>7.8</v>
      </c>
      <c r="K34" s="1">
        <f t="shared" si="20"/>
        <v>3</v>
      </c>
      <c r="L34" s="1">
        <v>9.6</v>
      </c>
      <c r="M34" s="1">
        <f t="shared" si="21"/>
        <v>1</v>
      </c>
      <c r="O34" s="5">
        <v>76</v>
      </c>
      <c r="P34" s="5" t="s">
        <v>112</v>
      </c>
      <c r="Q34" s="5">
        <v>8.4</v>
      </c>
      <c r="R34" s="5">
        <f t="shared" si="22"/>
        <v>5</v>
      </c>
      <c r="S34" s="5">
        <v>7.5</v>
      </c>
      <c r="T34" s="5">
        <f t="shared" si="23"/>
        <v>10</v>
      </c>
      <c r="V34" s="6">
        <v>106</v>
      </c>
      <c r="W34" s="6" t="s">
        <v>113</v>
      </c>
      <c r="X34" s="6">
        <v>8.5</v>
      </c>
      <c r="Y34" s="6">
        <f>RANK(X34,$X$34:$X$43)</f>
        <v>6</v>
      </c>
      <c r="Z34" s="6">
        <v>8.1</v>
      </c>
      <c r="AA34" s="6">
        <f>RANK(Z34,$Z$34:$Z$43)</f>
        <v>6</v>
      </c>
    </row>
    <row r="35" spans="1:27" x14ac:dyDescent="0.35">
      <c r="A35" s="2">
        <v>25</v>
      </c>
      <c r="B35" s="2" t="s">
        <v>114</v>
      </c>
      <c r="C35" s="2">
        <v>7.6</v>
      </c>
      <c r="D35" s="2">
        <f t="shared" si="18"/>
        <v>2</v>
      </c>
      <c r="E35" s="2">
        <v>8.4</v>
      </c>
      <c r="F35" s="2">
        <f t="shared" si="19"/>
        <v>3</v>
      </c>
      <c r="H35" s="1"/>
      <c r="I35" s="1"/>
      <c r="J35" s="1"/>
      <c r="K35" s="1"/>
      <c r="L35" s="1"/>
      <c r="M35" s="1"/>
      <c r="O35" s="5">
        <v>77</v>
      </c>
      <c r="P35" s="5" t="s">
        <v>115</v>
      </c>
      <c r="Q35" s="5">
        <v>9.25</v>
      </c>
      <c r="R35" s="5">
        <f t="shared" si="22"/>
        <v>1</v>
      </c>
      <c r="S35" s="5">
        <v>8.3000000000000007</v>
      </c>
      <c r="T35" s="5">
        <f t="shared" si="23"/>
        <v>2</v>
      </c>
      <c r="V35" s="6">
        <v>107</v>
      </c>
      <c r="W35" s="6" t="s">
        <v>116</v>
      </c>
      <c r="X35" s="6">
        <v>8.6</v>
      </c>
      <c r="Y35" s="6">
        <f t="shared" ref="Y35:Y43" si="24">RANK(X35,$X$34:$X$43)</f>
        <v>5</v>
      </c>
      <c r="Z35" s="6">
        <v>6.8</v>
      </c>
      <c r="AA35" s="6">
        <f t="shared" ref="AA35:AA43" si="25">RANK(Z35,$Z$34:$Z$43)</f>
        <v>9</v>
      </c>
    </row>
    <row r="36" spans="1:27" x14ac:dyDescent="0.35">
      <c r="A36" s="2">
        <v>26</v>
      </c>
      <c r="B36" s="2" t="s">
        <v>117</v>
      </c>
      <c r="C36" s="2">
        <v>6.5</v>
      </c>
      <c r="D36" s="2">
        <f t="shared" si="18"/>
        <v>4</v>
      </c>
      <c r="E36" s="2">
        <v>7.8</v>
      </c>
      <c r="F36" s="2">
        <f t="shared" si="19"/>
        <v>6</v>
      </c>
      <c r="H36" s="1"/>
      <c r="I36" s="1" t="s">
        <v>118</v>
      </c>
      <c r="J36" s="1" t="s">
        <v>5</v>
      </c>
      <c r="K36" s="1" t="s">
        <v>6</v>
      </c>
      <c r="L36" s="1" t="s">
        <v>7</v>
      </c>
      <c r="M36" s="1" t="s">
        <v>6</v>
      </c>
      <c r="O36" s="5">
        <v>78</v>
      </c>
      <c r="P36" s="5" t="s">
        <v>119</v>
      </c>
      <c r="Q36" s="5">
        <v>8.8000000000000007</v>
      </c>
      <c r="R36" s="5">
        <f t="shared" si="22"/>
        <v>3</v>
      </c>
      <c r="S36" s="5">
        <v>8</v>
      </c>
      <c r="T36" s="5">
        <f t="shared" si="23"/>
        <v>3</v>
      </c>
      <c r="V36" s="6">
        <v>108</v>
      </c>
      <c r="W36" s="6" t="s">
        <v>120</v>
      </c>
      <c r="X36" s="6">
        <v>8.9</v>
      </c>
      <c r="Y36" s="6">
        <f t="shared" si="24"/>
        <v>3</v>
      </c>
      <c r="Z36" s="6">
        <v>8.6</v>
      </c>
      <c r="AA36" s="6">
        <f t="shared" si="25"/>
        <v>1</v>
      </c>
    </row>
    <row r="37" spans="1:27" x14ac:dyDescent="0.35">
      <c r="A37" s="4">
        <v>27</v>
      </c>
      <c r="B37" s="4" t="s">
        <v>121</v>
      </c>
      <c r="C37" s="4">
        <v>7.5</v>
      </c>
      <c r="D37" s="2">
        <f t="shared" si="18"/>
        <v>3</v>
      </c>
      <c r="E37" s="4">
        <v>7.6</v>
      </c>
      <c r="F37" s="2">
        <f t="shared" si="19"/>
        <v>7</v>
      </c>
      <c r="H37" s="1">
        <v>51</v>
      </c>
      <c r="I37" s="1" t="s">
        <v>122</v>
      </c>
      <c r="J37" s="1">
        <v>8.3000000000000007</v>
      </c>
      <c r="K37" s="1">
        <f>RANK(J37,$J$37:$J$38)</f>
        <v>2</v>
      </c>
      <c r="L37" s="1">
        <v>9.3000000000000007</v>
      </c>
      <c r="M37" s="1">
        <f>RANK(L37,$L$37:$L$38)</f>
        <v>1</v>
      </c>
      <c r="O37" s="5">
        <v>79</v>
      </c>
      <c r="P37" s="5" t="s">
        <v>123</v>
      </c>
      <c r="Q37" s="5">
        <v>7.6</v>
      </c>
      <c r="R37" s="5">
        <f t="shared" si="22"/>
        <v>10</v>
      </c>
      <c r="S37" s="5">
        <v>7.7</v>
      </c>
      <c r="T37" s="5">
        <f t="shared" si="23"/>
        <v>7</v>
      </c>
      <c r="V37" s="6">
        <v>109</v>
      </c>
      <c r="W37" s="6" t="s">
        <v>124</v>
      </c>
      <c r="X37" s="6">
        <v>8</v>
      </c>
      <c r="Y37" s="6">
        <f t="shared" si="24"/>
        <v>9</v>
      </c>
      <c r="Z37" s="6">
        <v>6.5</v>
      </c>
      <c r="AA37" s="6">
        <f t="shared" si="25"/>
        <v>10</v>
      </c>
    </row>
    <row r="38" spans="1:27" x14ac:dyDescent="0.35">
      <c r="H38" s="1">
        <v>52</v>
      </c>
      <c r="I38" s="1" t="s">
        <v>125</v>
      </c>
      <c r="J38" s="1">
        <v>8.9</v>
      </c>
      <c r="K38" s="1">
        <f>RANK(J38,$J$37:$J$38)</f>
        <v>1</v>
      </c>
      <c r="L38" s="1">
        <v>9</v>
      </c>
      <c r="M38" s="1">
        <f>RANK(L38,$L$37:$L$38)</f>
        <v>2</v>
      </c>
      <c r="O38" s="5">
        <v>80</v>
      </c>
      <c r="P38" s="5" t="s">
        <v>126</v>
      </c>
      <c r="Q38" s="5">
        <v>9.1999999999999993</v>
      </c>
      <c r="R38" s="5">
        <f t="shared" si="22"/>
        <v>2</v>
      </c>
      <c r="S38" s="5">
        <v>7.6</v>
      </c>
      <c r="T38" s="5">
        <f t="shared" si="23"/>
        <v>8</v>
      </c>
      <c r="V38" s="6">
        <v>110</v>
      </c>
      <c r="W38" s="6" t="s">
        <v>127</v>
      </c>
      <c r="X38" s="6">
        <v>8.4</v>
      </c>
      <c r="Y38" s="6">
        <f t="shared" si="24"/>
        <v>7</v>
      </c>
      <c r="Z38" s="6">
        <v>8.3000000000000007</v>
      </c>
      <c r="AA38" s="6">
        <f t="shared" si="25"/>
        <v>3</v>
      </c>
    </row>
    <row r="39" spans="1:27" x14ac:dyDescent="0.35">
      <c r="O39" s="5">
        <v>81</v>
      </c>
      <c r="P39" s="5" t="s">
        <v>128</v>
      </c>
      <c r="Q39" s="5">
        <v>8.6</v>
      </c>
      <c r="R39" s="5">
        <f t="shared" si="22"/>
        <v>4</v>
      </c>
      <c r="S39" s="5">
        <v>7.6</v>
      </c>
      <c r="T39" s="5">
        <f t="shared" si="23"/>
        <v>8</v>
      </c>
      <c r="V39" s="6">
        <v>111</v>
      </c>
      <c r="W39" s="6" t="s">
        <v>129</v>
      </c>
      <c r="X39" s="6">
        <v>8.6999999999999993</v>
      </c>
      <c r="Y39" s="6">
        <f t="shared" si="24"/>
        <v>4</v>
      </c>
      <c r="Z39" s="6">
        <v>7.5</v>
      </c>
      <c r="AA39" s="6">
        <f t="shared" si="25"/>
        <v>7</v>
      </c>
    </row>
    <row r="40" spans="1:27" x14ac:dyDescent="0.35">
      <c r="V40" s="6">
        <v>112</v>
      </c>
      <c r="W40" s="6" t="s">
        <v>130</v>
      </c>
      <c r="X40" s="6">
        <v>7</v>
      </c>
      <c r="Y40" s="6">
        <f t="shared" si="24"/>
        <v>10</v>
      </c>
      <c r="Z40" s="6">
        <v>8.1999999999999993</v>
      </c>
      <c r="AA40" s="6">
        <f t="shared" si="25"/>
        <v>4</v>
      </c>
    </row>
    <row r="41" spans="1:27" x14ac:dyDescent="0.35">
      <c r="V41" s="6">
        <v>113</v>
      </c>
      <c r="W41" s="6" t="s">
        <v>131</v>
      </c>
      <c r="X41" s="6">
        <v>9.1</v>
      </c>
      <c r="Y41" s="6">
        <f t="shared" si="24"/>
        <v>1</v>
      </c>
      <c r="Z41" s="6">
        <v>8.4499999999999993</v>
      </c>
      <c r="AA41" s="6">
        <f t="shared" si="25"/>
        <v>2</v>
      </c>
    </row>
    <row r="42" spans="1:27" x14ac:dyDescent="0.35">
      <c r="V42" s="6">
        <v>114</v>
      </c>
      <c r="W42" s="6" t="s">
        <v>132</v>
      </c>
      <c r="X42" s="6">
        <v>8.1</v>
      </c>
      <c r="Y42" s="6">
        <f t="shared" si="24"/>
        <v>8</v>
      </c>
      <c r="Z42" s="6">
        <v>7.15</v>
      </c>
      <c r="AA42" s="6">
        <f t="shared" si="25"/>
        <v>8</v>
      </c>
    </row>
    <row r="43" spans="1:27" x14ac:dyDescent="0.35">
      <c r="V43" s="6">
        <v>115</v>
      </c>
      <c r="W43" s="6" t="s">
        <v>133</v>
      </c>
      <c r="X43" s="6">
        <v>9</v>
      </c>
      <c r="Y43" s="6">
        <f t="shared" si="24"/>
        <v>2</v>
      </c>
      <c r="Z43" s="6">
        <v>8.15</v>
      </c>
      <c r="AA43" s="6">
        <f t="shared" si="25"/>
        <v>5</v>
      </c>
    </row>
    <row r="45" spans="1:27" x14ac:dyDescent="0.35">
      <c r="A45" s="6"/>
      <c r="B45" s="6" t="s">
        <v>134</v>
      </c>
      <c r="C45" s="6"/>
      <c r="D45" s="6"/>
      <c r="E45" s="6"/>
      <c r="F45" s="6"/>
      <c r="H45" s="17"/>
      <c r="I45" s="17" t="s">
        <v>135</v>
      </c>
      <c r="J45" s="17"/>
      <c r="K45" s="17"/>
      <c r="L45" s="17"/>
      <c r="M45" s="17"/>
      <c r="O45" s="22"/>
      <c r="P45" s="22" t="s">
        <v>136</v>
      </c>
      <c r="Q45" s="22"/>
      <c r="R45" s="22"/>
      <c r="S45" s="22"/>
      <c r="T45" s="22"/>
      <c r="V45" s="29"/>
      <c r="W45" s="29" t="s">
        <v>137</v>
      </c>
      <c r="X45" s="29"/>
      <c r="Y45" s="29"/>
      <c r="Z45" s="29"/>
      <c r="AA45" s="29"/>
    </row>
    <row r="46" spans="1:27" x14ac:dyDescent="0.35">
      <c r="A46" s="6"/>
      <c r="B46" s="6"/>
      <c r="C46" s="6"/>
      <c r="D46" s="6"/>
      <c r="E46" s="6"/>
      <c r="F46" s="6"/>
      <c r="H46" s="17"/>
      <c r="I46" s="17"/>
      <c r="J46" s="17"/>
      <c r="K46" s="17"/>
      <c r="L46" s="17"/>
      <c r="M46" s="17"/>
      <c r="O46" s="22"/>
      <c r="P46" s="22"/>
      <c r="Q46" s="22"/>
      <c r="R46" s="22"/>
      <c r="S46" s="22"/>
      <c r="T46" s="22"/>
      <c r="V46" s="29"/>
      <c r="W46" s="29"/>
      <c r="X46" s="29"/>
      <c r="Y46" s="29"/>
      <c r="Z46" s="29"/>
      <c r="AA46" s="29"/>
    </row>
    <row r="47" spans="1:27" x14ac:dyDescent="0.35">
      <c r="A47" s="6"/>
      <c r="B47" s="6"/>
      <c r="C47" s="6"/>
      <c r="D47" s="6"/>
      <c r="E47" s="6"/>
      <c r="F47" s="6"/>
      <c r="H47" s="17"/>
      <c r="I47" s="17"/>
      <c r="J47" s="17"/>
      <c r="K47" s="17"/>
      <c r="L47" s="17"/>
      <c r="M47" s="17"/>
      <c r="O47" s="22"/>
      <c r="P47" s="22"/>
      <c r="Q47" s="22"/>
      <c r="R47" s="22"/>
      <c r="S47" s="22"/>
      <c r="T47" s="22"/>
      <c r="V47" s="29"/>
      <c r="W47" s="29"/>
      <c r="X47" s="29"/>
      <c r="Y47" s="29"/>
      <c r="Z47" s="29"/>
      <c r="AA47" s="29"/>
    </row>
    <row r="48" spans="1:27" x14ac:dyDescent="0.35">
      <c r="A48" s="7"/>
      <c r="B48" s="8" t="s">
        <v>138</v>
      </c>
      <c r="C48" s="6" t="s">
        <v>5</v>
      </c>
      <c r="D48" s="6" t="s">
        <v>6</v>
      </c>
      <c r="E48" s="6" t="s">
        <v>7</v>
      </c>
      <c r="F48" s="6" t="s">
        <v>6</v>
      </c>
      <c r="H48" s="17"/>
      <c r="I48" s="17" t="s">
        <v>53</v>
      </c>
      <c r="J48" s="17" t="s">
        <v>5</v>
      </c>
      <c r="K48" s="17" t="s">
        <v>6</v>
      </c>
      <c r="L48" s="17" t="s">
        <v>7</v>
      </c>
      <c r="M48" s="17" t="s">
        <v>6</v>
      </c>
      <c r="O48" s="23"/>
      <c r="P48" s="24" t="s">
        <v>139</v>
      </c>
      <c r="Q48" s="22" t="s">
        <v>5</v>
      </c>
      <c r="R48" s="22" t="s">
        <v>6</v>
      </c>
      <c r="S48" s="22" t="s">
        <v>7</v>
      </c>
      <c r="T48" s="22" t="s">
        <v>6</v>
      </c>
      <c r="V48" s="30"/>
      <c r="W48" s="31" t="s">
        <v>4</v>
      </c>
      <c r="X48" s="29" t="s">
        <v>5</v>
      </c>
      <c r="Y48" s="29" t="s">
        <v>6</v>
      </c>
      <c r="Z48" s="29" t="s">
        <v>7</v>
      </c>
      <c r="AA48" s="29" t="s">
        <v>6</v>
      </c>
    </row>
    <row r="49" spans="1:27" x14ac:dyDescent="0.35">
      <c r="A49" s="7">
        <v>116</v>
      </c>
      <c r="B49" s="8" t="s">
        <v>140</v>
      </c>
      <c r="C49" s="6">
        <v>8.4</v>
      </c>
      <c r="D49" s="6">
        <f>RANK(C49,$C$49:$C$53)</f>
        <v>5</v>
      </c>
      <c r="E49" s="6">
        <v>9.4499999999999993</v>
      </c>
      <c r="F49" s="6">
        <f>RANK(E49,$E$49:$E$53)</f>
        <v>3</v>
      </c>
      <c r="H49" s="18">
        <v>139</v>
      </c>
      <c r="I49" s="19" t="s">
        <v>141</v>
      </c>
      <c r="J49" s="17">
        <v>7.1</v>
      </c>
      <c r="K49" s="17">
        <f>RANK(J49,$J$49:$J$60)</f>
        <v>11</v>
      </c>
      <c r="L49" s="17">
        <v>7.5</v>
      </c>
      <c r="M49" s="17">
        <f>RANK(L49,$L$49:$L$60)</f>
        <v>8</v>
      </c>
      <c r="O49" s="23">
        <v>166</v>
      </c>
      <c r="P49" s="24" t="s">
        <v>142</v>
      </c>
      <c r="Q49" s="22">
        <v>7.9</v>
      </c>
      <c r="R49" s="22">
        <f>RANK(Q49,$Q$49:$Q$53)</f>
        <v>3</v>
      </c>
      <c r="S49" s="22">
        <v>9.4</v>
      </c>
      <c r="T49" s="22">
        <f>RANK(S49,$S$49:$S$53)</f>
        <v>1</v>
      </c>
      <c r="V49" s="30">
        <v>190</v>
      </c>
      <c r="W49" s="31" t="s">
        <v>143</v>
      </c>
      <c r="X49" s="29">
        <v>8.1</v>
      </c>
      <c r="Y49" s="29">
        <f>RANK(X49,$X$49:$X$56)</f>
        <v>7</v>
      </c>
      <c r="Z49" s="29">
        <v>10</v>
      </c>
      <c r="AA49" s="29">
        <f>RANK(Z49,$Z$49:$Z$56)</f>
        <v>1</v>
      </c>
    </row>
    <row r="50" spans="1:27" x14ac:dyDescent="0.35">
      <c r="A50" s="7">
        <v>117</v>
      </c>
      <c r="B50" s="8" t="s">
        <v>144</v>
      </c>
      <c r="C50" s="6">
        <v>8.9</v>
      </c>
      <c r="D50" s="6">
        <f t="shared" ref="D50:D53" si="26">RANK(C50,$C$49:$C$53)</f>
        <v>2</v>
      </c>
      <c r="E50" s="6">
        <v>9.6</v>
      </c>
      <c r="F50" s="6">
        <f t="shared" ref="F50:F53" si="27">RANK(E50,$E$49:$E$53)</f>
        <v>1</v>
      </c>
      <c r="H50" s="18">
        <v>140</v>
      </c>
      <c r="I50" s="19" t="s">
        <v>145</v>
      </c>
      <c r="J50" s="17">
        <v>8.1999999999999993</v>
      </c>
      <c r="K50" s="17">
        <f t="shared" ref="K50:K60" si="28">RANK(J50,$J$49:$J$60)</f>
        <v>3</v>
      </c>
      <c r="L50" s="17">
        <v>8.9</v>
      </c>
      <c r="M50" s="17">
        <f t="shared" ref="M50:M60" si="29">RANK(L50,$L$49:$L$60)</f>
        <v>2</v>
      </c>
      <c r="O50" s="23">
        <v>167</v>
      </c>
      <c r="P50" s="24" t="s">
        <v>146</v>
      </c>
      <c r="Q50" s="22">
        <v>8.6999999999999993</v>
      </c>
      <c r="R50" s="22">
        <f t="shared" ref="R50:R53" si="30">RANK(Q50,$Q$49:$Q$53)</f>
        <v>2</v>
      </c>
      <c r="S50" s="22">
        <v>9.1999999999999993</v>
      </c>
      <c r="T50" s="22">
        <f t="shared" ref="T50:T53" si="31">RANK(S50,$S$49:$S$53)</f>
        <v>3</v>
      </c>
      <c r="V50" s="30">
        <v>191</v>
      </c>
      <c r="W50" s="31" t="s">
        <v>147</v>
      </c>
      <c r="X50" s="29">
        <v>9.9</v>
      </c>
      <c r="Y50" s="29">
        <f t="shared" ref="Y50:Y56" si="32">RANK(X50,$X$49:$X$56)</f>
        <v>1</v>
      </c>
      <c r="Z50" s="29">
        <v>8.9</v>
      </c>
      <c r="AA50" s="29">
        <f t="shared" ref="AA50:AA56" si="33">RANK(Z50,$Z$49:$Z$56)</f>
        <v>5</v>
      </c>
    </row>
    <row r="51" spans="1:27" x14ac:dyDescent="0.35">
      <c r="A51" s="7">
        <v>118</v>
      </c>
      <c r="B51" s="8" t="s">
        <v>148</v>
      </c>
      <c r="C51" s="6">
        <v>8.6</v>
      </c>
      <c r="D51" s="6">
        <f t="shared" si="26"/>
        <v>3</v>
      </c>
      <c r="E51" s="6">
        <v>9.3000000000000007</v>
      </c>
      <c r="F51" s="6">
        <f t="shared" si="27"/>
        <v>4</v>
      </c>
      <c r="H51" s="18">
        <v>141</v>
      </c>
      <c r="I51" s="19" t="s">
        <v>149</v>
      </c>
      <c r="J51" s="17">
        <v>7.6</v>
      </c>
      <c r="K51" s="17">
        <f t="shared" si="28"/>
        <v>7</v>
      </c>
      <c r="L51" s="17">
        <v>8.4</v>
      </c>
      <c r="M51" s="17">
        <f t="shared" si="29"/>
        <v>5</v>
      </c>
      <c r="O51" s="23">
        <v>168</v>
      </c>
      <c r="P51" s="24" t="s">
        <v>150</v>
      </c>
      <c r="Q51" s="22">
        <v>7.2</v>
      </c>
      <c r="R51" s="22">
        <f t="shared" si="30"/>
        <v>4</v>
      </c>
      <c r="S51" s="22">
        <v>9.1999999999999993</v>
      </c>
      <c r="T51" s="22">
        <f t="shared" si="31"/>
        <v>3</v>
      </c>
      <c r="V51" s="30">
        <v>192</v>
      </c>
      <c r="W51" s="31" t="s">
        <v>151</v>
      </c>
      <c r="X51" s="29">
        <v>8.6</v>
      </c>
      <c r="Y51" s="29">
        <f t="shared" si="32"/>
        <v>4</v>
      </c>
      <c r="Z51" s="29">
        <v>8.8000000000000007</v>
      </c>
      <c r="AA51" s="29">
        <f t="shared" si="33"/>
        <v>6</v>
      </c>
    </row>
    <row r="52" spans="1:27" x14ac:dyDescent="0.35">
      <c r="A52" s="7">
        <v>170</v>
      </c>
      <c r="B52" s="8" t="s">
        <v>152</v>
      </c>
      <c r="C52" s="6">
        <v>8.6</v>
      </c>
      <c r="D52" s="6">
        <f t="shared" si="26"/>
        <v>3</v>
      </c>
      <c r="E52" s="6">
        <v>9</v>
      </c>
      <c r="F52" s="6">
        <f t="shared" si="27"/>
        <v>5</v>
      </c>
      <c r="H52" s="18">
        <v>142</v>
      </c>
      <c r="I52" s="19" t="s">
        <v>153</v>
      </c>
      <c r="J52" s="17"/>
      <c r="K52" s="17" t="e">
        <f t="shared" si="28"/>
        <v>#N/A</v>
      </c>
      <c r="L52" s="17"/>
      <c r="M52" s="17" t="e">
        <f t="shared" si="29"/>
        <v>#N/A</v>
      </c>
      <c r="O52" s="23">
        <v>169</v>
      </c>
      <c r="P52" s="24" t="s">
        <v>154</v>
      </c>
      <c r="Q52" s="22"/>
      <c r="R52" s="22" t="e">
        <f t="shared" si="30"/>
        <v>#N/A</v>
      </c>
      <c r="S52" s="22"/>
      <c r="T52" s="22" t="e">
        <f t="shared" si="31"/>
        <v>#N/A</v>
      </c>
      <c r="V52" s="30">
        <v>193</v>
      </c>
      <c r="W52" s="31" t="s">
        <v>155</v>
      </c>
      <c r="X52" s="29">
        <v>8.1999999999999993</v>
      </c>
      <c r="Y52" s="29">
        <f t="shared" si="32"/>
        <v>5</v>
      </c>
      <c r="Z52" s="29">
        <v>8.5</v>
      </c>
      <c r="AA52" s="29">
        <f t="shared" si="33"/>
        <v>7</v>
      </c>
    </row>
    <row r="53" spans="1:27" x14ac:dyDescent="0.35">
      <c r="A53" s="7">
        <v>201</v>
      </c>
      <c r="B53" s="8" t="s">
        <v>156</v>
      </c>
      <c r="C53" s="6">
        <v>9.4</v>
      </c>
      <c r="D53" s="6">
        <f t="shared" si="26"/>
        <v>1</v>
      </c>
      <c r="E53" s="6">
        <v>9.5</v>
      </c>
      <c r="F53" s="6">
        <f t="shared" si="27"/>
        <v>2</v>
      </c>
      <c r="H53" s="18">
        <v>143</v>
      </c>
      <c r="I53" s="19" t="s">
        <v>157</v>
      </c>
      <c r="J53" s="17">
        <v>8</v>
      </c>
      <c r="K53" s="17">
        <f t="shared" si="28"/>
        <v>4</v>
      </c>
      <c r="L53" s="17">
        <v>8.6</v>
      </c>
      <c r="M53" s="17">
        <f t="shared" si="29"/>
        <v>4</v>
      </c>
      <c r="O53" s="23">
        <v>60</v>
      </c>
      <c r="P53" s="24" t="s">
        <v>158</v>
      </c>
      <c r="Q53" s="22">
        <v>8.8000000000000007</v>
      </c>
      <c r="R53" s="22">
        <f t="shared" si="30"/>
        <v>1</v>
      </c>
      <c r="S53" s="22">
        <v>9.3000000000000007</v>
      </c>
      <c r="T53" s="22">
        <f t="shared" si="31"/>
        <v>2</v>
      </c>
      <c r="V53" s="32">
        <v>194</v>
      </c>
      <c r="W53" s="33" t="s">
        <v>159</v>
      </c>
      <c r="X53" s="29">
        <v>9.5</v>
      </c>
      <c r="Y53" s="29">
        <f t="shared" si="32"/>
        <v>2</v>
      </c>
      <c r="Z53" s="29">
        <v>9.8000000000000007</v>
      </c>
      <c r="AA53" s="29">
        <f t="shared" si="33"/>
        <v>2</v>
      </c>
    </row>
    <row r="54" spans="1:27" x14ac:dyDescent="0.35">
      <c r="A54" s="6"/>
      <c r="B54" s="6"/>
      <c r="C54" s="6"/>
      <c r="D54" s="6"/>
      <c r="E54" s="6"/>
      <c r="F54" s="6"/>
      <c r="H54" s="18">
        <v>212</v>
      </c>
      <c r="I54" s="19" t="s">
        <v>160</v>
      </c>
      <c r="J54" s="17">
        <v>7.8</v>
      </c>
      <c r="K54" s="17">
        <f t="shared" si="28"/>
        <v>5</v>
      </c>
      <c r="L54" s="17">
        <v>8.6999999999999993</v>
      </c>
      <c r="M54" s="17">
        <f t="shared" si="29"/>
        <v>3</v>
      </c>
      <c r="O54" s="22"/>
      <c r="P54" s="22"/>
      <c r="Q54" s="22"/>
      <c r="R54" s="22"/>
      <c r="S54" s="22"/>
      <c r="T54" s="22"/>
      <c r="V54" s="32">
        <v>196</v>
      </c>
      <c r="W54" s="33" t="s">
        <v>161</v>
      </c>
      <c r="X54" s="29">
        <v>8.1999999999999993</v>
      </c>
      <c r="Y54" s="29">
        <f t="shared" si="32"/>
        <v>5</v>
      </c>
      <c r="Z54" s="29">
        <v>9.5</v>
      </c>
      <c r="AA54" s="29">
        <f t="shared" si="33"/>
        <v>4</v>
      </c>
    </row>
    <row r="55" spans="1:27" x14ac:dyDescent="0.35">
      <c r="A55" s="6"/>
      <c r="B55" s="6"/>
      <c r="C55" s="6"/>
      <c r="D55" s="6"/>
      <c r="E55" s="6"/>
      <c r="F55" s="6"/>
      <c r="H55" s="20">
        <v>144</v>
      </c>
      <c r="I55" s="21" t="s">
        <v>162</v>
      </c>
      <c r="J55" s="17">
        <v>7.6</v>
      </c>
      <c r="K55" s="17">
        <f t="shared" si="28"/>
        <v>7</v>
      </c>
      <c r="L55" s="17">
        <v>7.7</v>
      </c>
      <c r="M55" s="17">
        <f t="shared" si="29"/>
        <v>6</v>
      </c>
      <c r="O55" s="22"/>
      <c r="P55" s="22"/>
      <c r="Q55" s="22"/>
      <c r="R55" s="22"/>
      <c r="S55" s="22"/>
      <c r="T55" s="22"/>
      <c r="V55" s="32">
        <v>197</v>
      </c>
      <c r="W55" s="33" t="s">
        <v>163</v>
      </c>
      <c r="X55" s="29"/>
      <c r="Y55" s="29" t="e">
        <f t="shared" si="32"/>
        <v>#N/A</v>
      </c>
      <c r="Z55" s="29"/>
      <c r="AA55" s="29" t="e">
        <f t="shared" si="33"/>
        <v>#N/A</v>
      </c>
    </row>
    <row r="56" spans="1:27" x14ac:dyDescent="0.35">
      <c r="A56" s="9"/>
      <c r="B56" s="10" t="s">
        <v>164</v>
      </c>
      <c r="C56" s="6"/>
      <c r="D56" s="6"/>
      <c r="E56" s="6"/>
      <c r="F56" s="6"/>
      <c r="H56" s="20">
        <v>145</v>
      </c>
      <c r="I56" s="21" t="s">
        <v>165</v>
      </c>
      <c r="J56" s="17">
        <v>8.9</v>
      </c>
      <c r="K56" s="17">
        <f t="shared" si="28"/>
        <v>1</v>
      </c>
      <c r="L56" s="17">
        <v>7.6</v>
      </c>
      <c r="M56" s="17">
        <f t="shared" si="29"/>
        <v>7</v>
      </c>
      <c r="O56" s="23"/>
      <c r="P56" s="24" t="s">
        <v>53</v>
      </c>
      <c r="Q56" s="22"/>
      <c r="R56" s="22"/>
      <c r="S56" s="22"/>
      <c r="T56" s="22"/>
      <c r="V56" s="32">
        <v>198</v>
      </c>
      <c r="W56" s="33" t="s">
        <v>166</v>
      </c>
      <c r="X56" s="29">
        <v>9.1999999999999993</v>
      </c>
      <c r="Y56" s="29">
        <f t="shared" si="32"/>
        <v>3</v>
      </c>
      <c r="Z56" s="29">
        <v>9.6</v>
      </c>
      <c r="AA56" s="29">
        <f t="shared" si="33"/>
        <v>3</v>
      </c>
    </row>
    <row r="57" spans="1:27" x14ac:dyDescent="0.35">
      <c r="A57" s="9">
        <v>119</v>
      </c>
      <c r="B57" s="10" t="s">
        <v>167</v>
      </c>
      <c r="C57" s="6">
        <v>7.9</v>
      </c>
      <c r="D57" s="6">
        <f>RANK(C57,$C$57:$C$61)</f>
        <v>3</v>
      </c>
      <c r="E57" s="6">
        <v>8.85</v>
      </c>
      <c r="F57" s="6">
        <f>RANK(E57,$E$57:$E$61)</f>
        <v>3</v>
      </c>
      <c r="H57" s="20">
        <v>146</v>
      </c>
      <c r="I57" s="21" t="s">
        <v>168</v>
      </c>
      <c r="J57" s="17">
        <v>7.5</v>
      </c>
      <c r="K57" s="17">
        <f t="shared" si="28"/>
        <v>9</v>
      </c>
      <c r="L57" s="17">
        <v>7.1</v>
      </c>
      <c r="M57" s="17">
        <f t="shared" si="29"/>
        <v>10</v>
      </c>
      <c r="O57" s="23">
        <v>171</v>
      </c>
      <c r="P57" s="24" t="s">
        <v>169</v>
      </c>
      <c r="Q57" s="22"/>
      <c r="R57" s="22" t="e">
        <f>RANK(Q57,$Q$57:$Q$66)</f>
        <v>#N/A</v>
      </c>
      <c r="S57" s="22"/>
      <c r="T57" s="22" t="e">
        <f>RANK(S57,$S$57:$S$66)</f>
        <v>#N/A</v>
      </c>
      <c r="V57" s="29"/>
      <c r="W57" s="29"/>
      <c r="X57" s="29"/>
      <c r="Y57" s="29"/>
      <c r="Z57" s="29"/>
      <c r="AA57" s="29"/>
    </row>
    <row r="58" spans="1:27" x14ac:dyDescent="0.35">
      <c r="A58" s="9">
        <v>120</v>
      </c>
      <c r="B58" s="10" t="s">
        <v>170</v>
      </c>
      <c r="C58" s="6">
        <v>8.5</v>
      </c>
      <c r="D58" s="6">
        <f t="shared" ref="D58:D61" si="34">RANK(C58,$C$57:$C$61)</f>
        <v>2</v>
      </c>
      <c r="E58" s="6">
        <v>9.1</v>
      </c>
      <c r="F58" s="6">
        <f t="shared" ref="F58:F61" si="35">RANK(E58,$E$57:$E$61)</f>
        <v>1</v>
      </c>
      <c r="H58" s="20">
        <v>147</v>
      </c>
      <c r="I58" s="21" t="s">
        <v>171</v>
      </c>
      <c r="J58" s="17">
        <v>7.2</v>
      </c>
      <c r="K58" s="17">
        <f t="shared" si="28"/>
        <v>10</v>
      </c>
      <c r="L58" s="17">
        <v>6</v>
      </c>
      <c r="M58" s="17">
        <f t="shared" si="29"/>
        <v>11</v>
      </c>
      <c r="O58" s="23">
        <v>172</v>
      </c>
      <c r="P58" s="24" t="s">
        <v>172</v>
      </c>
      <c r="Q58" s="22">
        <v>5.3</v>
      </c>
      <c r="R58" s="22">
        <f t="shared" ref="R58:R66" si="36">RANK(Q58,$Q$57:$Q$66)</f>
        <v>7</v>
      </c>
      <c r="S58" s="22">
        <v>8.6</v>
      </c>
      <c r="T58" s="22">
        <f t="shared" ref="T58:T66" si="37">RANK(S58,$S$57:$S$66)</f>
        <v>4</v>
      </c>
      <c r="V58" s="29"/>
      <c r="W58" s="29"/>
      <c r="X58" s="29"/>
      <c r="Y58" s="29"/>
      <c r="Z58" s="29"/>
      <c r="AA58" s="29"/>
    </row>
    <row r="59" spans="1:27" x14ac:dyDescent="0.35">
      <c r="A59" s="9">
        <v>121</v>
      </c>
      <c r="B59" s="10" t="s">
        <v>173</v>
      </c>
      <c r="C59" s="6"/>
      <c r="D59" s="6" t="e">
        <f t="shared" si="34"/>
        <v>#N/A</v>
      </c>
      <c r="E59" s="6"/>
      <c r="F59" s="6" t="e">
        <f t="shared" si="35"/>
        <v>#N/A</v>
      </c>
      <c r="H59" s="20">
        <v>160</v>
      </c>
      <c r="I59" s="21" t="s">
        <v>174</v>
      </c>
      <c r="J59" s="17">
        <v>7.8</v>
      </c>
      <c r="K59" s="17">
        <f t="shared" si="28"/>
        <v>5</v>
      </c>
      <c r="L59" s="17">
        <v>7.5</v>
      </c>
      <c r="M59" s="17">
        <f t="shared" si="29"/>
        <v>8</v>
      </c>
      <c r="O59" s="23">
        <v>173</v>
      </c>
      <c r="P59" s="24" t="s">
        <v>175</v>
      </c>
      <c r="Q59" s="22">
        <v>8.9</v>
      </c>
      <c r="R59" s="22">
        <f t="shared" si="36"/>
        <v>1</v>
      </c>
      <c r="S59" s="22">
        <v>8.9</v>
      </c>
      <c r="T59" s="22">
        <f t="shared" si="37"/>
        <v>2</v>
      </c>
      <c r="V59" s="30"/>
      <c r="W59" s="31" t="s">
        <v>139</v>
      </c>
      <c r="X59" s="29"/>
      <c r="Y59" s="29"/>
      <c r="Z59" s="29"/>
      <c r="AA59" s="29"/>
    </row>
    <row r="60" spans="1:27" x14ac:dyDescent="0.35">
      <c r="A60" s="9">
        <v>213</v>
      </c>
      <c r="B60" s="10" t="s">
        <v>176</v>
      </c>
      <c r="C60" s="6">
        <v>7.4</v>
      </c>
      <c r="D60" s="6">
        <f t="shared" si="34"/>
        <v>4</v>
      </c>
      <c r="E60" s="6">
        <v>8.75</v>
      </c>
      <c r="F60" s="6">
        <f t="shared" si="35"/>
        <v>4</v>
      </c>
      <c r="H60" s="34">
        <v>152</v>
      </c>
      <c r="I60" s="17" t="s">
        <v>177</v>
      </c>
      <c r="J60" s="17">
        <v>8.3000000000000007</v>
      </c>
      <c r="K60" s="17">
        <f t="shared" si="28"/>
        <v>2</v>
      </c>
      <c r="L60" s="17">
        <v>9.1</v>
      </c>
      <c r="M60" s="17">
        <f t="shared" si="29"/>
        <v>1</v>
      </c>
      <c r="O60" s="23">
        <v>174</v>
      </c>
      <c r="P60" s="24" t="s">
        <v>178</v>
      </c>
      <c r="Q60" s="22">
        <v>7.9</v>
      </c>
      <c r="R60" s="22">
        <f>RANK(Q60,$Q$57:$Q$66)</f>
        <v>2</v>
      </c>
      <c r="S60" s="22">
        <v>8.6</v>
      </c>
      <c r="T60" s="22">
        <f t="shared" si="37"/>
        <v>4</v>
      </c>
      <c r="V60" s="30">
        <v>199</v>
      </c>
      <c r="W60" s="31" t="s">
        <v>179</v>
      </c>
      <c r="X60" s="29">
        <v>8.9</v>
      </c>
      <c r="Y60" s="29">
        <f>RANK(X60,$X$60:$X$63)</f>
        <v>2</v>
      </c>
      <c r="Z60" s="29">
        <v>9.9</v>
      </c>
      <c r="AA60" s="29">
        <f>RANK(Z60,$Z$60:$Z$63)</f>
        <v>1</v>
      </c>
    </row>
    <row r="61" spans="1:27" x14ac:dyDescent="0.35">
      <c r="A61" s="9">
        <v>101</v>
      </c>
      <c r="B61" s="10" t="s">
        <v>180</v>
      </c>
      <c r="C61" s="6">
        <v>8.6999999999999993</v>
      </c>
      <c r="D61" s="6">
        <f t="shared" si="34"/>
        <v>1</v>
      </c>
      <c r="E61" s="6">
        <v>9</v>
      </c>
      <c r="F61" s="6">
        <f t="shared" si="35"/>
        <v>2</v>
      </c>
      <c r="H61" s="17"/>
      <c r="I61" s="17"/>
      <c r="J61" s="17"/>
      <c r="K61" s="17"/>
      <c r="L61" s="17"/>
      <c r="M61" s="17"/>
      <c r="O61" s="23">
        <v>175</v>
      </c>
      <c r="P61" s="24" t="s">
        <v>181</v>
      </c>
      <c r="Q61" s="22">
        <v>7</v>
      </c>
      <c r="R61" s="22">
        <f t="shared" si="36"/>
        <v>5</v>
      </c>
      <c r="S61" s="22">
        <v>8.1</v>
      </c>
      <c r="T61" s="22">
        <f t="shared" si="37"/>
        <v>7</v>
      </c>
      <c r="V61" s="30">
        <v>200</v>
      </c>
      <c r="W61" s="31" t="s">
        <v>182</v>
      </c>
      <c r="X61" s="29">
        <v>8.6</v>
      </c>
      <c r="Y61" s="29">
        <f t="shared" ref="Y61:Y63" si="38">RANK(X61,$X$60:$X$63)</f>
        <v>4</v>
      </c>
      <c r="Z61" s="29">
        <v>9.4</v>
      </c>
      <c r="AA61" s="29">
        <f t="shared" ref="AA61:AA63" si="39">RANK(Z61,$Z$60:$Z$63)</f>
        <v>2</v>
      </c>
    </row>
    <row r="62" spans="1:27" x14ac:dyDescent="0.35">
      <c r="A62" s="6"/>
      <c r="B62" s="6"/>
      <c r="C62" s="6"/>
      <c r="D62" s="6"/>
      <c r="E62" s="6"/>
      <c r="F62" s="6"/>
      <c r="H62" s="18"/>
      <c r="I62" s="19" t="s">
        <v>109</v>
      </c>
      <c r="J62" s="17"/>
      <c r="K62" s="17"/>
      <c r="L62" s="17"/>
      <c r="M62" s="17"/>
      <c r="O62" s="25">
        <v>176</v>
      </c>
      <c r="P62" s="26" t="s">
        <v>183</v>
      </c>
      <c r="Q62" s="22"/>
      <c r="R62" s="22" t="e">
        <f t="shared" si="36"/>
        <v>#N/A</v>
      </c>
      <c r="S62" s="22"/>
      <c r="T62" s="22" t="e">
        <f t="shared" si="37"/>
        <v>#N/A</v>
      </c>
      <c r="V62" s="30">
        <v>202</v>
      </c>
      <c r="W62" s="31" t="s">
        <v>184</v>
      </c>
      <c r="X62" s="29">
        <v>9.6</v>
      </c>
      <c r="Y62" s="29">
        <f t="shared" si="38"/>
        <v>1</v>
      </c>
      <c r="Z62" s="29">
        <v>8.9</v>
      </c>
      <c r="AA62" s="29">
        <f t="shared" si="39"/>
        <v>3</v>
      </c>
    </row>
    <row r="63" spans="1:27" x14ac:dyDescent="0.35">
      <c r="A63" s="6"/>
      <c r="B63" s="6"/>
      <c r="C63" s="6"/>
      <c r="D63" s="6"/>
      <c r="E63" s="6"/>
      <c r="F63" s="6"/>
      <c r="H63" s="18">
        <v>148</v>
      </c>
      <c r="I63" s="19" t="s">
        <v>185</v>
      </c>
      <c r="J63" s="17">
        <v>8.1</v>
      </c>
      <c r="K63" s="17">
        <f>RANK(J63,$J$63:$J$72)</f>
        <v>5</v>
      </c>
      <c r="L63" s="17">
        <v>8.6</v>
      </c>
      <c r="M63" s="17">
        <f>RANK(L63,$L$63:$L$72)</f>
        <v>6</v>
      </c>
      <c r="O63" s="25">
        <v>177</v>
      </c>
      <c r="P63" s="26" t="s">
        <v>186</v>
      </c>
      <c r="Q63" s="22">
        <v>7.5</v>
      </c>
      <c r="R63" s="22">
        <f>RANK(Q63,$Q$57:$Q$66)</f>
        <v>4</v>
      </c>
      <c r="S63" s="22">
        <v>8.6</v>
      </c>
      <c r="T63" s="22">
        <f t="shared" si="37"/>
        <v>4</v>
      </c>
      <c r="V63" s="30">
        <v>203</v>
      </c>
      <c r="W63" s="31" t="s">
        <v>187</v>
      </c>
      <c r="X63" s="29">
        <v>8.9</v>
      </c>
      <c r="Y63" s="29">
        <f t="shared" si="38"/>
        <v>2</v>
      </c>
      <c r="Z63" s="29">
        <v>8.8000000000000007</v>
      </c>
      <c r="AA63" s="29">
        <f t="shared" si="39"/>
        <v>4</v>
      </c>
    </row>
    <row r="64" spans="1:27" x14ac:dyDescent="0.35">
      <c r="A64" s="7"/>
      <c r="B64" s="8" t="s">
        <v>8</v>
      </c>
      <c r="C64" s="6"/>
      <c r="D64" s="6"/>
      <c r="E64" s="6"/>
      <c r="F64" s="6"/>
      <c r="H64" s="18">
        <v>149</v>
      </c>
      <c r="I64" s="19" t="s">
        <v>188</v>
      </c>
      <c r="J64" s="17">
        <v>8</v>
      </c>
      <c r="K64" s="17">
        <f t="shared" ref="K64:K72" si="40">RANK(J64,$J$63:$J$72)</f>
        <v>7</v>
      </c>
      <c r="L64" s="17">
        <v>8.8000000000000007</v>
      </c>
      <c r="M64" s="17">
        <f t="shared" ref="M64:M72" si="41">RANK(L64,$L$63:$L$72)</f>
        <v>4</v>
      </c>
      <c r="O64" s="25">
        <v>178</v>
      </c>
      <c r="P64" s="26" t="s">
        <v>189</v>
      </c>
      <c r="Q64" s="22">
        <v>6.7</v>
      </c>
      <c r="R64" s="22">
        <f t="shared" si="36"/>
        <v>6</v>
      </c>
      <c r="S64" s="22">
        <v>9.0500000000000007</v>
      </c>
      <c r="T64" s="22">
        <f t="shared" si="37"/>
        <v>1</v>
      </c>
      <c r="V64" s="29"/>
      <c r="W64" s="29"/>
      <c r="X64" s="29"/>
      <c r="Y64" s="29"/>
      <c r="Z64" s="29"/>
      <c r="AA64" s="29"/>
    </row>
    <row r="65" spans="1:27" x14ac:dyDescent="0.35">
      <c r="A65" s="7">
        <v>122</v>
      </c>
      <c r="B65" s="8" t="s">
        <v>190</v>
      </c>
      <c r="C65" s="6">
        <v>5.2</v>
      </c>
      <c r="D65" s="6">
        <f>RANK(C65,$C$65:$C$71)</f>
        <v>5</v>
      </c>
      <c r="E65" s="6">
        <v>8.6</v>
      </c>
      <c r="F65" s="6">
        <f>RANK(E65,$E$65:$E$71)</f>
        <v>3</v>
      </c>
      <c r="H65" s="18">
        <v>150</v>
      </c>
      <c r="I65" s="19" t="s">
        <v>191</v>
      </c>
      <c r="J65" s="17">
        <v>8.8000000000000007</v>
      </c>
      <c r="K65" s="17">
        <f t="shared" si="40"/>
        <v>2</v>
      </c>
      <c r="L65" s="17">
        <v>8.9</v>
      </c>
      <c r="M65" s="17">
        <f t="shared" si="41"/>
        <v>2</v>
      </c>
      <c r="O65" s="25">
        <v>179</v>
      </c>
      <c r="P65" s="26" t="s">
        <v>192</v>
      </c>
      <c r="Q65" s="22"/>
      <c r="R65" s="22" t="e">
        <f t="shared" si="36"/>
        <v>#N/A</v>
      </c>
      <c r="S65" s="22"/>
      <c r="T65" s="22" t="e">
        <f t="shared" si="37"/>
        <v>#N/A</v>
      </c>
      <c r="V65" s="29"/>
      <c r="W65" s="29"/>
      <c r="X65" s="29"/>
      <c r="Y65" s="29"/>
      <c r="Z65" s="29"/>
      <c r="AA65" s="29"/>
    </row>
    <row r="66" spans="1:27" x14ac:dyDescent="0.35">
      <c r="A66" s="7">
        <v>124</v>
      </c>
      <c r="B66" s="8" t="s">
        <v>193</v>
      </c>
      <c r="C66" s="6">
        <v>7.9</v>
      </c>
      <c r="D66" s="6">
        <f t="shared" ref="D66:D71" si="42">RANK(C66,$C$65:$C$71)</f>
        <v>1</v>
      </c>
      <c r="E66" s="6">
        <v>8.6999999999999993</v>
      </c>
      <c r="F66" s="6">
        <f t="shared" ref="F66:F71" si="43">RANK(E66,$E$65:$E$71)</f>
        <v>2</v>
      </c>
      <c r="H66" s="18">
        <v>151</v>
      </c>
      <c r="I66" s="19" t="s">
        <v>194</v>
      </c>
      <c r="J66" s="17">
        <v>8.1999999999999993</v>
      </c>
      <c r="K66" s="17">
        <f t="shared" si="40"/>
        <v>4</v>
      </c>
      <c r="L66" s="17">
        <v>7.7</v>
      </c>
      <c r="M66" s="17">
        <f t="shared" si="41"/>
        <v>7</v>
      </c>
      <c r="O66" s="25">
        <v>180</v>
      </c>
      <c r="P66" s="26" t="s">
        <v>195</v>
      </c>
      <c r="Q66" s="22">
        <v>7.8</v>
      </c>
      <c r="R66" s="22">
        <f t="shared" si="36"/>
        <v>3</v>
      </c>
      <c r="S66" s="22">
        <v>8.8000000000000007</v>
      </c>
      <c r="T66" s="22">
        <f t="shared" si="37"/>
        <v>3</v>
      </c>
      <c r="V66" s="30"/>
      <c r="W66" s="31" t="s">
        <v>109</v>
      </c>
      <c r="X66" s="29"/>
      <c r="Y66" s="29"/>
      <c r="Z66" s="29"/>
      <c r="AA66" s="29"/>
    </row>
    <row r="67" spans="1:27" x14ac:dyDescent="0.35">
      <c r="A67" s="7">
        <v>125</v>
      </c>
      <c r="B67" s="8" t="s">
        <v>196</v>
      </c>
      <c r="C67" s="6">
        <v>7.2</v>
      </c>
      <c r="D67" s="6">
        <f t="shared" si="42"/>
        <v>3</v>
      </c>
      <c r="E67" s="6">
        <v>8.1999999999999993</v>
      </c>
      <c r="F67" s="6">
        <f t="shared" si="43"/>
        <v>6</v>
      </c>
      <c r="H67" s="18">
        <v>152</v>
      </c>
      <c r="I67" s="19" t="s">
        <v>177</v>
      </c>
      <c r="J67" s="17">
        <v>0</v>
      </c>
      <c r="K67" s="17">
        <f t="shared" si="40"/>
        <v>10</v>
      </c>
      <c r="L67" s="17">
        <v>0</v>
      </c>
      <c r="M67" s="17">
        <f t="shared" si="41"/>
        <v>10</v>
      </c>
      <c r="O67" s="22"/>
      <c r="P67" s="22"/>
      <c r="Q67" s="22"/>
      <c r="R67" s="22"/>
      <c r="S67" s="22"/>
      <c r="T67" s="22"/>
      <c r="V67" s="30">
        <v>204</v>
      </c>
      <c r="W67" s="31" t="s">
        <v>197</v>
      </c>
      <c r="X67" s="29">
        <v>7</v>
      </c>
      <c r="Y67" s="29">
        <f>RANK(X67,$X$67:$X$74)</f>
        <v>8</v>
      </c>
      <c r="Z67" s="29">
        <v>6.9</v>
      </c>
      <c r="AA67" s="29">
        <f t="shared" ref="AA67:AA74" si="44">RANK(Z67,$Z$67:$Z$74)</f>
        <v>8</v>
      </c>
    </row>
    <row r="68" spans="1:27" x14ac:dyDescent="0.35">
      <c r="A68" s="9">
        <v>126</v>
      </c>
      <c r="B68" s="10" t="s">
        <v>198</v>
      </c>
      <c r="C68" s="6">
        <v>4.0999999999999996</v>
      </c>
      <c r="D68" s="6">
        <f t="shared" si="42"/>
        <v>7</v>
      </c>
      <c r="E68" s="6">
        <v>8.4</v>
      </c>
      <c r="F68" s="6">
        <f t="shared" si="43"/>
        <v>5</v>
      </c>
      <c r="H68" s="20">
        <v>153</v>
      </c>
      <c r="I68" s="21" t="s">
        <v>199</v>
      </c>
      <c r="J68" s="17">
        <v>8.3000000000000007</v>
      </c>
      <c r="K68" s="17">
        <f t="shared" si="40"/>
        <v>3</v>
      </c>
      <c r="L68" s="17">
        <v>8.9</v>
      </c>
      <c r="M68" s="17">
        <f t="shared" si="41"/>
        <v>2</v>
      </c>
      <c r="O68" s="22"/>
      <c r="P68" s="22"/>
      <c r="Q68" s="22"/>
      <c r="R68" s="22"/>
      <c r="S68" s="22"/>
      <c r="T68" s="22"/>
      <c r="V68" s="30">
        <v>205</v>
      </c>
      <c r="W68" s="31" t="s">
        <v>200</v>
      </c>
      <c r="X68" s="29">
        <v>8.6</v>
      </c>
      <c r="Y68" s="29">
        <f t="shared" ref="Y68:Y74" si="45">RANK(X68,$X$67:$X$74)</f>
        <v>4</v>
      </c>
      <c r="Z68" s="29">
        <v>8.4</v>
      </c>
      <c r="AA68" s="29">
        <f t="shared" si="44"/>
        <v>4</v>
      </c>
    </row>
    <row r="69" spans="1:27" x14ac:dyDescent="0.35">
      <c r="A69" s="9">
        <v>127</v>
      </c>
      <c r="B69" s="10" t="s">
        <v>201</v>
      </c>
      <c r="C69" s="6">
        <v>7.9</v>
      </c>
      <c r="D69" s="6">
        <f t="shared" si="42"/>
        <v>1</v>
      </c>
      <c r="E69" s="6">
        <v>8.9</v>
      </c>
      <c r="F69" s="6">
        <f t="shared" si="43"/>
        <v>1</v>
      </c>
      <c r="H69" s="20">
        <v>154</v>
      </c>
      <c r="I69" s="21" t="s">
        <v>202</v>
      </c>
      <c r="J69" s="17">
        <v>7.3</v>
      </c>
      <c r="K69" s="17">
        <f t="shared" si="40"/>
        <v>8</v>
      </c>
      <c r="L69" s="17">
        <v>8.8000000000000007</v>
      </c>
      <c r="M69" s="17">
        <f t="shared" si="41"/>
        <v>4</v>
      </c>
      <c r="O69" s="23"/>
      <c r="P69" s="24" t="s">
        <v>4</v>
      </c>
      <c r="Q69" s="22"/>
      <c r="R69" s="22"/>
      <c r="S69" s="22"/>
      <c r="T69" s="22"/>
      <c r="V69" s="30">
        <v>206</v>
      </c>
      <c r="W69" s="31" t="s">
        <v>203</v>
      </c>
      <c r="X69" s="29">
        <v>8.3000000000000007</v>
      </c>
      <c r="Y69" s="29">
        <f t="shared" si="45"/>
        <v>6</v>
      </c>
      <c r="Z69" s="29">
        <v>8.5</v>
      </c>
      <c r="AA69" s="29">
        <f t="shared" si="44"/>
        <v>3</v>
      </c>
    </row>
    <row r="70" spans="1:27" x14ac:dyDescent="0.35">
      <c r="A70" s="9">
        <v>128</v>
      </c>
      <c r="B70" s="10" t="s">
        <v>204</v>
      </c>
      <c r="C70" s="6">
        <v>6.4</v>
      </c>
      <c r="D70" s="6">
        <f t="shared" si="42"/>
        <v>4</v>
      </c>
      <c r="E70" s="6">
        <v>8.5</v>
      </c>
      <c r="F70" s="6">
        <f t="shared" si="43"/>
        <v>4</v>
      </c>
      <c r="H70" s="20">
        <v>155</v>
      </c>
      <c r="I70" s="21" t="s">
        <v>205</v>
      </c>
      <c r="J70" s="17">
        <v>8.1</v>
      </c>
      <c r="K70" s="17">
        <f t="shared" si="40"/>
        <v>5</v>
      </c>
      <c r="L70" s="17">
        <v>7.4</v>
      </c>
      <c r="M70" s="17">
        <f t="shared" si="41"/>
        <v>9</v>
      </c>
      <c r="O70" s="23">
        <v>181</v>
      </c>
      <c r="P70" s="24" t="s">
        <v>206</v>
      </c>
      <c r="Q70" s="22">
        <v>9.1</v>
      </c>
      <c r="R70" s="22">
        <f>RANK(Q70,$Q$70:$Q$76)</f>
        <v>5</v>
      </c>
      <c r="S70" s="22">
        <v>9.4</v>
      </c>
      <c r="T70" s="22">
        <f>RANK(S70,$S$70:$S$76)</f>
        <v>5</v>
      </c>
      <c r="V70" s="30">
        <v>207</v>
      </c>
      <c r="W70" s="31" t="s">
        <v>207</v>
      </c>
      <c r="X70" s="29">
        <v>8.4</v>
      </c>
      <c r="Y70" s="29">
        <f t="shared" si="45"/>
        <v>5</v>
      </c>
      <c r="Z70" s="29">
        <v>8.9</v>
      </c>
      <c r="AA70" s="29">
        <f t="shared" si="44"/>
        <v>2</v>
      </c>
    </row>
    <row r="71" spans="1:27" x14ac:dyDescent="0.35">
      <c r="A71" s="9">
        <v>129</v>
      </c>
      <c r="B71" s="10" t="s">
        <v>208</v>
      </c>
      <c r="C71" s="6">
        <v>4.8</v>
      </c>
      <c r="D71" s="6">
        <f t="shared" si="42"/>
        <v>6</v>
      </c>
      <c r="E71" s="6">
        <v>6.3</v>
      </c>
      <c r="F71" s="6">
        <f t="shared" si="43"/>
        <v>7</v>
      </c>
      <c r="H71" s="20">
        <v>156</v>
      </c>
      <c r="I71" s="21" t="s">
        <v>209</v>
      </c>
      <c r="J71" s="17">
        <v>9</v>
      </c>
      <c r="K71" s="17">
        <f t="shared" si="40"/>
        <v>1</v>
      </c>
      <c r="L71" s="17">
        <v>9</v>
      </c>
      <c r="M71" s="17">
        <f t="shared" si="41"/>
        <v>1</v>
      </c>
      <c r="O71" s="23">
        <v>182</v>
      </c>
      <c r="P71" s="24" t="s">
        <v>210</v>
      </c>
      <c r="Q71" s="22">
        <v>9.1999999999999993</v>
      </c>
      <c r="R71" s="22">
        <f t="shared" ref="R71:R76" si="46">RANK(Q71,$Q$70:$Q$76)</f>
        <v>4</v>
      </c>
      <c r="S71" s="22">
        <v>9.6</v>
      </c>
      <c r="T71" s="22">
        <f t="shared" ref="T71:T76" si="47">RANK(S71,$S$70:$S$76)</f>
        <v>4</v>
      </c>
      <c r="V71" s="30">
        <v>208</v>
      </c>
      <c r="W71" s="31" t="s">
        <v>211</v>
      </c>
      <c r="X71" s="29">
        <v>9.5</v>
      </c>
      <c r="Y71" s="29">
        <f t="shared" si="45"/>
        <v>1</v>
      </c>
      <c r="Z71" s="29">
        <v>9.5</v>
      </c>
      <c r="AA71" s="29">
        <f t="shared" si="44"/>
        <v>1</v>
      </c>
    </row>
    <row r="72" spans="1:27" x14ac:dyDescent="0.35">
      <c r="A72" s="6"/>
      <c r="B72" s="6"/>
      <c r="C72" s="6"/>
      <c r="D72" s="6"/>
      <c r="E72" s="6"/>
      <c r="F72" s="6"/>
      <c r="H72" s="20">
        <v>209</v>
      </c>
      <c r="I72" s="21" t="s">
        <v>212</v>
      </c>
      <c r="J72" s="17">
        <v>6.8</v>
      </c>
      <c r="K72" s="17">
        <f t="shared" si="40"/>
        <v>9</v>
      </c>
      <c r="L72" s="17">
        <v>7.5</v>
      </c>
      <c r="M72" s="17">
        <f t="shared" si="41"/>
        <v>8</v>
      </c>
      <c r="O72" s="23">
        <v>183</v>
      </c>
      <c r="P72" s="24" t="s">
        <v>213</v>
      </c>
      <c r="Q72" s="22">
        <v>9.4</v>
      </c>
      <c r="R72" s="22">
        <f t="shared" si="46"/>
        <v>2</v>
      </c>
      <c r="S72" s="22">
        <v>9.9</v>
      </c>
      <c r="T72" s="22">
        <f t="shared" si="47"/>
        <v>1</v>
      </c>
      <c r="V72" s="32">
        <v>210</v>
      </c>
      <c r="W72" s="33" t="s">
        <v>214</v>
      </c>
      <c r="X72" s="29">
        <v>7.9</v>
      </c>
      <c r="Y72" s="29">
        <f t="shared" si="45"/>
        <v>7</v>
      </c>
      <c r="Z72" s="29">
        <v>7.3</v>
      </c>
      <c r="AA72" s="29">
        <f t="shared" si="44"/>
        <v>6</v>
      </c>
    </row>
    <row r="73" spans="1:27" ht="15" thickBot="1" x14ac:dyDescent="0.4">
      <c r="A73" s="6"/>
      <c r="B73" s="6"/>
      <c r="C73" s="6"/>
      <c r="D73" s="6"/>
      <c r="E73" s="6"/>
      <c r="F73" s="6"/>
      <c r="H73" s="17"/>
      <c r="I73" s="17"/>
      <c r="J73" s="17"/>
      <c r="K73" s="17"/>
      <c r="L73" s="17"/>
      <c r="M73" s="17"/>
      <c r="O73" s="27">
        <v>184</v>
      </c>
      <c r="P73" s="28" t="s">
        <v>215</v>
      </c>
      <c r="Q73" s="22">
        <v>9.8000000000000007</v>
      </c>
      <c r="R73" s="22">
        <f t="shared" si="46"/>
        <v>1</v>
      </c>
      <c r="S73" s="22">
        <v>9.8000000000000007</v>
      </c>
      <c r="T73" s="22">
        <f t="shared" si="47"/>
        <v>2</v>
      </c>
      <c r="V73" s="32">
        <v>211</v>
      </c>
      <c r="W73" s="33" t="s">
        <v>216</v>
      </c>
      <c r="X73" s="29">
        <v>9.1</v>
      </c>
      <c r="Y73" s="29">
        <f t="shared" si="45"/>
        <v>3</v>
      </c>
      <c r="Z73" s="29">
        <v>7.1</v>
      </c>
      <c r="AA73" s="29">
        <f t="shared" si="44"/>
        <v>7</v>
      </c>
    </row>
    <row r="74" spans="1:27" ht="15.5" x14ac:dyDescent="0.35">
      <c r="A74" s="11"/>
      <c r="B74" s="12" t="s">
        <v>109</v>
      </c>
      <c r="C74" s="6"/>
      <c r="D74" s="6"/>
      <c r="E74" s="6"/>
      <c r="F74" s="6"/>
      <c r="H74" s="17"/>
      <c r="I74" s="17"/>
      <c r="J74" s="17"/>
      <c r="K74" s="17"/>
      <c r="L74" s="17"/>
      <c r="M74" s="17"/>
      <c r="O74" s="25">
        <v>185</v>
      </c>
      <c r="P74" s="26" t="s">
        <v>217</v>
      </c>
      <c r="Q74" s="22">
        <v>9.3000000000000007</v>
      </c>
      <c r="R74" s="22">
        <f t="shared" si="46"/>
        <v>3</v>
      </c>
      <c r="S74" s="22">
        <v>9</v>
      </c>
      <c r="T74" s="22">
        <f t="shared" si="47"/>
        <v>6</v>
      </c>
      <c r="V74" s="32">
        <v>214</v>
      </c>
      <c r="W74" s="33" t="s">
        <v>218</v>
      </c>
      <c r="X74" s="29">
        <v>9.3000000000000007</v>
      </c>
      <c r="Y74" s="29">
        <f t="shared" si="45"/>
        <v>2</v>
      </c>
      <c r="Z74" s="29">
        <v>7.6</v>
      </c>
      <c r="AA74" s="29">
        <f t="shared" si="44"/>
        <v>5</v>
      </c>
    </row>
    <row r="75" spans="1:27" ht="15.5" x14ac:dyDescent="0.35">
      <c r="A75" s="11">
        <v>130</v>
      </c>
      <c r="B75" s="12" t="s">
        <v>219</v>
      </c>
      <c r="C75" s="6">
        <v>9.1</v>
      </c>
      <c r="D75" s="6">
        <f>RANK(C75,$C$75:$C$84)</f>
        <v>2</v>
      </c>
      <c r="E75" s="6">
        <v>7.8</v>
      </c>
      <c r="F75" s="6">
        <f>RANK(E75,$E$75:$E$84)</f>
        <v>7</v>
      </c>
      <c r="H75" s="18"/>
      <c r="I75" s="19" t="s">
        <v>9</v>
      </c>
      <c r="J75" s="17"/>
      <c r="K75" s="17"/>
      <c r="L75" s="17"/>
      <c r="M75" s="17"/>
      <c r="O75" s="25">
        <v>186</v>
      </c>
      <c r="P75" s="26" t="s">
        <v>220</v>
      </c>
      <c r="Q75" s="22">
        <v>8.3000000000000007</v>
      </c>
      <c r="R75" s="22">
        <f t="shared" si="46"/>
        <v>7</v>
      </c>
      <c r="S75" s="22">
        <v>9.6999999999999993</v>
      </c>
      <c r="T75" s="22">
        <f t="shared" si="47"/>
        <v>3</v>
      </c>
    </row>
    <row r="76" spans="1:27" ht="15.5" x14ac:dyDescent="0.35">
      <c r="A76" s="11">
        <v>131</v>
      </c>
      <c r="B76" s="12" t="s">
        <v>221</v>
      </c>
      <c r="C76" s="6">
        <v>8.5</v>
      </c>
      <c r="D76" s="6">
        <f t="shared" ref="D76:D84" si="48">RANK(C76,$C$75:$C$84)</f>
        <v>6</v>
      </c>
      <c r="E76" s="6">
        <v>8.5</v>
      </c>
      <c r="F76" s="6">
        <f t="shared" ref="F76:F84" si="49">RANK(E76,$E$75:$E$84)</f>
        <v>6</v>
      </c>
      <c r="H76" s="18">
        <v>157</v>
      </c>
      <c r="I76" s="19" t="s">
        <v>222</v>
      </c>
      <c r="J76" s="17">
        <v>8.8000000000000007</v>
      </c>
      <c r="K76" s="17">
        <f>RANK(J76,$J$76:$J$82)</f>
        <v>3</v>
      </c>
      <c r="L76" s="17">
        <v>9</v>
      </c>
      <c r="M76" s="17">
        <f>RANK(L76,$L$76:$L$82)</f>
        <v>2</v>
      </c>
      <c r="O76" s="25">
        <v>188</v>
      </c>
      <c r="P76" s="26" t="s">
        <v>223</v>
      </c>
      <c r="Q76" s="22">
        <v>8.6</v>
      </c>
      <c r="R76" s="22">
        <f t="shared" si="46"/>
        <v>6</v>
      </c>
      <c r="S76" s="22">
        <v>8.9</v>
      </c>
      <c r="T76" s="22">
        <f t="shared" si="47"/>
        <v>7</v>
      </c>
    </row>
    <row r="77" spans="1:27" ht="15.5" x14ac:dyDescent="0.35">
      <c r="A77" s="11">
        <v>132</v>
      </c>
      <c r="B77" s="12" t="s">
        <v>224</v>
      </c>
      <c r="C77" s="6">
        <v>9.1999999999999993</v>
      </c>
      <c r="D77" s="6">
        <f t="shared" si="48"/>
        <v>1</v>
      </c>
      <c r="E77" s="6">
        <v>9</v>
      </c>
      <c r="F77" s="6">
        <f t="shared" si="49"/>
        <v>3</v>
      </c>
      <c r="H77" s="18">
        <v>158</v>
      </c>
      <c r="I77" s="19" t="s">
        <v>225</v>
      </c>
      <c r="J77" s="17">
        <v>9</v>
      </c>
      <c r="K77" s="17">
        <f t="shared" ref="K77:K82" si="50">RANK(J77,$J$76:$J$82)</f>
        <v>2</v>
      </c>
      <c r="L77" s="17">
        <v>9.6999999999999993</v>
      </c>
      <c r="M77" s="17">
        <f t="shared" ref="M77:M82" si="51">RANK(L77,$L$76:$L$82)</f>
        <v>1</v>
      </c>
    </row>
    <row r="78" spans="1:27" ht="15.5" x14ac:dyDescent="0.35">
      <c r="A78" s="11">
        <v>133</v>
      </c>
      <c r="B78" s="12" t="s">
        <v>226</v>
      </c>
      <c r="C78" s="6"/>
      <c r="D78" s="6">
        <f t="shared" si="48"/>
        <v>8</v>
      </c>
      <c r="E78" s="6"/>
      <c r="F78" s="6">
        <f t="shared" si="49"/>
        <v>8</v>
      </c>
      <c r="H78" s="18">
        <v>159</v>
      </c>
      <c r="I78" s="19" t="s">
        <v>227</v>
      </c>
      <c r="J78" s="17">
        <v>8.3000000000000007</v>
      </c>
      <c r="K78" s="17">
        <f t="shared" si="50"/>
        <v>5</v>
      </c>
      <c r="L78" s="17">
        <v>7.2</v>
      </c>
      <c r="M78" s="17">
        <f t="shared" si="51"/>
        <v>7</v>
      </c>
    </row>
    <row r="79" spans="1:27" ht="16" thickBot="1" x14ac:dyDescent="0.4">
      <c r="A79" s="13">
        <v>134</v>
      </c>
      <c r="B79" s="14" t="s">
        <v>228</v>
      </c>
      <c r="C79" s="6">
        <v>9</v>
      </c>
      <c r="D79" s="6">
        <f t="shared" si="48"/>
        <v>3</v>
      </c>
      <c r="E79" s="6">
        <v>9.1</v>
      </c>
      <c r="F79" s="6">
        <f t="shared" si="49"/>
        <v>2</v>
      </c>
      <c r="H79" s="18">
        <v>161</v>
      </c>
      <c r="I79" s="19" t="s">
        <v>229</v>
      </c>
      <c r="J79" s="17">
        <v>8.5</v>
      </c>
      <c r="K79" s="17">
        <f t="shared" si="50"/>
        <v>4</v>
      </c>
      <c r="L79" s="17">
        <v>7.7</v>
      </c>
      <c r="M79" s="17">
        <f t="shared" si="51"/>
        <v>6</v>
      </c>
    </row>
    <row r="80" spans="1:27" x14ac:dyDescent="0.35">
      <c r="A80" s="9">
        <v>135</v>
      </c>
      <c r="B80" s="10" t="s">
        <v>230</v>
      </c>
      <c r="C80" s="6">
        <v>8.9</v>
      </c>
      <c r="D80" s="6">
        <f t="shared" si="48"/>
        <v>4</v>
      </c>
      <c r="E80" s="6">
        <v>9.3000000000000007</v>
      </c>
      <c r="F80" s="6">
        <f t="shared" si="49"/>
        <v>1</v>
      </c>
      <c r="H80" s="20">
        <v>163</v>
      </c>
      <c r="I80" s="21" t="s">
        <v>231</v>
      </c>
      <c r="J80" s="17">
        <v>7.1</v>
      </c>
      <c r="K80" s="17">
        <f t="shared" si="50"/>
        <v>7</v>
      </c>
      <c r="L80" s="17">
        <v>7.9</v>
      </c>
      <c r="M80" s="17">
        <f t="shared" si="51"/>
        <v>4</v>
      </c>
    </row>
    <row r="81" spans="1:13" x14ac:dyDescent="0.35">
      <c r="A81" s="9">
        <v>136</v>
      </c>
      <c r="B81" s="10" t="s">
        <v>232</v>
      </c>
      <c r="C81" s="6">
        <v>0</v>
      </c>
      <c r="D81" s="6">
        <f t="shared" si="48"/>
        <v>8</v>
      </c>
      <c r="E81" s="6">
        <v>0</v>
      </c>
      <c r="F81" s="6">
        <f t="shared" si="49"/>
        <v>8</v>
      </c>
      <c r="H81" s="20">
        <v>164</v>
      </c>
      <c r="I81" s="21" t="s">
        <v>233</v>
      </c>
      <c r="J81" s="17">
        <v>8.1</v>
      </c>
      <c r="K81" s="17">
        <f t="shared" si="50"/>
        <v>6</v>
      </c>
      <c r="L81" s="17">
        <v>8.6999999999999993</v>
      </c>
      <c r="M81" s="17">
        <f t="shared" si="51"/>
        <v>3</v>
      </c>
    </row>
    <row r="82" spans="1:13" x14ac:dyDescent="0.35">
      <c r="A82" s="9">
        <v>137</v>
      </c>
      <c r="B82" s="10" t="s">
        <v>234</v>
      </c>
      <c r="C82" s="6">
        <v>0</v>
      </c>
      <c r="D82" s="6">
        <f t="shared" si="48"/>
        <v>8</v>
      </c>
      <c r="E82" s="6">
        <v>0</v>
      </c>
      <c r="F82" s="6">
        <f t="shared" si="49"/>
        <v>8</v>
      </c>
      <c r="H82" s="20">
        <v>165</v>
      </c>
      <c r="I82" s="21" t="s">
        <v>235</v>
      </c>
      <c r="J82" s="17">
        <v>10</v>
      </c>
      <c r="K82" s="17">
        <f t="shared" si="50"/>
        <v>1</v>
      </c>
      <c r="L82" s="17">
        <v>7.8</v>
      </c>
      <c r="M82" s="17">
        <f t="shared" si="51"/>
        <v>5</v>
      </c>
    </row>
    <row r="83" spans="1:13" x14ac:dyDescent="0.35">
      <c r="A83" s="9">
        <v>138</v>
      </c>
      <c r="B83" s="10" t="s">
        <v>236</v>
      </c>
      <c r="C83" s="6">
        <v>8.4</v>
      </c>
      <c r="D83" s="6">
        <f t="shared" si="48"/>
        <v>7</v>
      </c>
      <c r="E83" s="6">
        <v>8.6999999999999993</v>
      </c>
      <c r="F83" s="6">
        <f t="shared" si="49"/>
        <v>5</v>
      </c>
    </row>
    <row r="84" spans="1:13" ht="15" thickBot="1" x14ac:dyDescent="0.4">
      <c r="A84" s="15">
        <v>220</v>
      </c>
      <c r="B84" s="16" t="s">
        <v>237</v>
      </c>
      <c r="C84" s="6">
        <v>8.8000000000000007</v>
      </c>
      <c r="D84" s="6">
        <f t="shared" si="48"/>
        <v>5</v>
      </c>
      <c r="E84" s="6">
        <v>8.8000000000000007</v>
      </c>
      <c r="F84" s="6">
        <f t="shared" si="49"/>
        <v>4</v>
      </c>
    </row>
  </sheetData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EB5C28B4C8FB4BAD53C5F60DD5A1E6" ma:contentTypeVersion="8" ma:contentTypeDescription="Create a new document." ma:contentTypeScope="" ma:versionID="1869aaaf010798974585eb3248f1948f">
  <xsd:schema xmlns:xsd="http://www.w3.org/2001/XMLSchema" xmlns:xs="http://www.w3.org/2001/XMLSchema" xmlns:p="http://schemas.microsoft.com/office/2006/metadata/properties" xmlns:ns3="ac87d430-0123-4ca0-ab6b-79b04159940b" xmlns:ns4="311ae94e-0205-4220-b99c-cd07ec2b30e3" targetNamespace="http://schemas.microsoft.com/office/2006/metadata/properties" ma:root="true" ma:fieldsID="d24e997c3a7556075935bbba8c959a56" ns3:_="" ns4:_="">
    <xsd:import namespace="ac87d430-0123-4ca0-ab6b-79b04159940b"/>
    <xsd:import namespace="311ae94e-0205-4220-b99c-cd07ec2b30e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7d430-0123-4ca0-ab6b-79b0415994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ae94e-0205-4220-b99c-cd07ec2b3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952AA1-84E9-4B0C-B089-AFE6770CF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7d430-0123-4ca0-ab6b-79b04159940b"/>
    <ds:schemaRef ds:uri="311ae94e-0205-4220-b99c-cd07ec2b3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9DAC04-623C-4A01-A365-27C4D49B0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CD7052-6B89-4DD7-B9F8-CF94E48BD5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Tracey</dc:creator>
  <cp:keywords/>
  <dc:description/>
  <cp:lastModifiedBy>Mike Healy</cp:lastModifiedBy>
  <cp:revision/>
  <dcterms:created xsi:type="dcterms:W3CDTF">2019-12-13T18:06:51Z</dcterms:created>
  <dcterms:modified xsi:type="dcterms:W3CDTF">2019-12-16T11:37:33Z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0x010100F9EB5C28B4C8FB4BAD53C5F60DD5A1E6</vt:lpwstr>
  </property>
</Properties>
</file>