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pleuser/Downloads/"/>
    </mc:Choice>
  </mc:AlternateContent>
  <xr:revisionPtr revIDLastSave="0" documentId="13_ncr:1_{DE357E03-DD6F-E741-A1FD-4C54E72A141B}" xr6:coauthVersionLast="36" xr6:coauthVersionMax="36" xr10:uidLastSave="{00000000-0000-0000-0000-000000000000}"/>
  <bookViews>
    <workbookView xWindow="0" yWindow="0" windowWidth="25600" windowHeight="1600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4" i="1" l="1"/>
  <c r="H185" i="1"/>
  <c r="H186" i="1"/>
  <c r="H183" i="1"/>
  <c r="F184" i="1"/>
  <c r="F185" i="1"/>
  <c r="F186" i="1"/>
  <c r="F183" i="1"/>
  <c r="H151" i="1"/>
  <c r="H152" i="1"/>
  <c r="H153" i="1"/>
  <c r="H154" i="1"/>
  <c r="H150" i="1"/>
  <c r="H134" i="1"/>
  <c r="H130" i="1"/>
  <c r="F130" i="1"/>
  <c r="F131" i="1"/>
  <c r="F132" i="1"/>
  <c r="F133" i="1"/>
  <c r="F134" i="1"/>
  <c r="I134" i="1"/>
  <c r="H131" i="1"/>
  <c r="H132" i="1"/>
  <c r="H133" i="1"/>
  <c r="I217" i="1" l="1"/>
  <c r="I218" i="1"/>
  <c r="I219" i="1"/>
  <c r="I220" i="1"/>
  <c r="J220" i="1" s="1"/>
  <c r="I216" i="1"/>
  <c r="H217" i="1"/>
  <c r="H218" i="1"/>
  <c r="H219" i="1"/>
  <c r="H220" i="1"/>
  <c r="H216" i="1"/>
  <c r="F217" i="1"/>
  <c r="F218" i="1"/>
  <c r="F219" i="1"/>
  <c r="F220" i="1"/>
  <c r="F216" i="1"/>
  <c r="H204" i="1"/>
  <c r="H205" i="1"/>
  <c r="H206" i="1"/>
  <c r="H207" i="1"/>
  <c r="H208" i="1"/>
  <c r="H209" i="1"/>
  <c r="H210" i="1"/>
  <c r="H211" i="1"/>
  <c r="H212" i="1"/>
  <c r="I204" i="1"/>
  <c r="I205" i="1"/>
  <c r="I206" i="1"/>
  <c r="I207" i="1"/>
  <c r="I208" i="1"/>
  <c r="I209" i="1"/>
  <c r="I210" i="1"/>
  <c r="I211" i="1"/>
  <c r="I212" i="1"/>
  <c r="I203" i="1"/>
  <c r="H203" i="1"/>
  <c r="F204" i="1"/>
  <c r="F205" i="1"/>
  <c r="F206" i="1"/>
  <c r="F207" i="1"/>
  <c r="F208" i="1"/>
  <c r="F209" i="1"/>
  <c r="F210" i="1"/>
  <c r="F211" i="1"/>
  <c r="F212" i="1"/>
  <c r="F203" i="1"/>
  <c r="I191" i="1"/>
  <c r="I192" i="1"/>
  <c r="I193" i="1"/>
  <c r="I194" i="1"/>
  <c r="I195" i="1"/>
  <c r="I196" i="1"/>
  <c r="I197" i="1"/>
  <c r="I198" i="1"/>
  <c r="I199" i="1"/>
  <c r="I190" i="1"/>
  <c r="I186" i="1"/>
  <c r="H191" i="1"/>
  <c r="H192" i="1"/>
  <c r="H193" i="1"/>
  <c r="H194" i="1"/>
  <c r="H195" i="1"/>
  <c r="H196" i="1"/>
  <c r="H197" i="1"/>
  <c r="H198" i="1"/>
  <c r="H199" i="1"/>
  <c r="H190" i="1"/>
  <c r="F191" i="1"/>
  <c r="F192" i="1"/>
  <c r="F193" i="1"/>
  <c r="F194" i="1"/>
  <c r="F195" i="1"/>
  <c r="F196" i="1"/>
  <c r="F197" i="1"/>
  <c r="F198" i="1"/>
  <c r="F199" i="1"/>
  <c r="F190" i="1"/>
  <c r="I184" i="1"/>
  <c r="I185" i="1"/>
  <c r="I183" i="1"/>
  <c r="F177" i="1"/>
  <c r="I167" i="1"/>
  <c r="I168" i="1"/>
  <c r="I169" i="1"/>
  <c r="I170" i="1"/>
  <c r="I171" i="1"/>
  <c r="I172" i="1"/>
  <c r="I173" i="1"/>
  <c r="I174" i="1"/>
  <c r="I175" i="1"/>
  <c r="I176" i="1"/>
  <c r="I177" i="1"/>
  <c r="I166" i="1"/>
  <c r="H169" i="1"/>
  <c r="H167" i="1"/>
  <c r="H168" i="1"/>
  <c r="H170" i="1"/>
  <c r="H171" i="1"/>
  <c r="H172" i="1"/>
  <c r="H173" i="1"/>
  <c r="H174" i="1"/>
  <c r="H175" i="1"/>
  <c r="H176" i="1"/>
  <c r="H177" i="1"/>
  <c r="H166" i="1"/>
  <c r="F167" i="1"/>
  <c r="F168" i="1"/>
  <c r="F169" i="1"/>
  <c r="F170" i="1"/>
  <c r="F171" i="1"/>
  <c r="F172" i="1"/>
  <c r="F173" i="1"/>
  <c r="F174" i="1"/>
  <c r="F175" i="1"/>
  <c r="F176" i="1"/>
  <c r="F166" i="1"/>
  <c r="I158" i="1"/>
  <c r="I159" i="1"/>
  <c r="I160" i="1"/>
  <c r="I161" i="1"/>
  <c r="I162" i="1"/>
  <c r="I157" i="1"/>
  <c r="H158" i="1"/>
  <c r="H159" i="1"/>
  <c r="H160" i="1"/>
  <c r="H161" i="1"/>
  <c r="H162" i="1"/>
  <c r="H157" i="1"/>
  <c r="F158" i="1"/>
  <c r="F159" i="1"/>
  <c r="F160" i="1"/>
  <c r="F161" i="1"/>
  <c r="F162" i="1"/>
  <c r="F157" i="1"/>
  <c r="I151" i="1"/>
  <c r="I152" i="1"/>
  <c r="I153" i="1"/>
  <c r="J153" i="1" s="1"/>
  <c r="I154" i="1"/>
  <c r="I150" i="1"/>
  <c r="F151" i="1"/>
  <c r="F152" i="1"/>
  <c r="F153" i="1"/>
  <c r="F154" i="1"/>
  <c r="F150" i="1"/>
  <c r="H141" i="1"/>
  <c r="I118" i="1"/>
  <c r="I119" i="1"/>
  <c r="I120" i="1"/>
  <c r="I121" i="1"/>
  <c r="I122" i="1"/>
  <c r="I123" i="1"/>
  <c r="I124" i="1"/>
  <c r="I125" i="1"/>
  <c r="I126" i="1"/>
  <c r="I117" i="1"/>
  <c r="H118" i="1"/>
  <c r="H119" i="1"/>
  <c r="H120" i="1"/>
  <c r="H121" i="1"/>
  <c r="H122" i="1"/>
  <c r="H123" i="1"/>
  <c r="H124" i="1"/>
  <c r="H125" i="1"/>
  <c r="H126" i="1"/>
  <c r="H117" i="1"/>
  <c r="F118" i="1"/>
  <c r="F119" i="1"/>
  <c r="F120" i="1"/>
  <c r="F121" i="1"/>
  <c r="F122" i="1"/>
  <c r="F123" i="1"/>
  <c r="F124" i="1"/>
  <c r="F125" i="1"/>
  <c r="F126" i="1"/>
  <c r="F117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96" i="1"/>
  <c r="I82" i="1"/>
  <c r="I83" i="1"/>
  <c r="I84" i="1"/>
  <c r="I85" i="1"/>
  <c r="I86" i="1"/>
  <c r="I87" i="1"/>
  <c r="I88" i="1"/>
  <c r="I89" i="1"/>
  <c r="I90" i="1"/>
  <c r="I81" i="1"/>
  <c r="H82" i="1"/>
  <c r="H83" i="1"/>
  <c r="H84" i="1"/>
  <c r="H85" i="1"/>
  <c r="H86" i="1"/>
  <c r="H87" i="1"/>
  <c r="H88" i="1"/>
  <c r="H89" i="1"/>
  <c r="H90" i="1"/>
  <c r="H81" i="1"/>
  <c r="F82" i="1"/>
  <c r="F83" i="1"/>
  <c r="F84" i="1"/>
  <c r="F85" i="1"/>
  <c r="F86" i="1"/>
  <c r="F87" i="1"/>
  <c r="F88" i="1"/>
  <c r="F89" i="1"/>
  <c r="F90" i="1"/>
  <c r="F81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60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60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42" i="1"/>
  <c r="I30" i="1"/>
  <c r="H33" i="1"/>
  <c r="H31" i="1"/>
  <c r="H32" i="1"/>
  <c r="H34" i="1"/>
  <c r="H35" i="1"/>
  <c r="H36" i="1"/>
  <c r="H37" i="1"/>
  <c r="H38" i="1"/>
  <c r="H30" i="1"/>
  <c r="H15" i="1"/>
  <c r="F30" i="1"/>
  <c r="F31" i="1"/>
  <c r="F32" i="1"/>
  <c r="F33" i="1"/>
  <c r="F34" i="1"/>
  <c r="F35" i="1"/>
  <c r="F36" i="1"/>
  <c r="F37" i="1"/>
  <c r="F38" i="1"/>
  <c r="F15" i="1"/>
  <c r="H16" i="1"/>
  <c r="H17" i="1"/>
  <c r="H18" i="1"/>
  <c r="H19" i="1"/>
  <c r="H20" i="1"/>
  <c r="H21" i="1"/>
  <c r="H22" i="1"/>
  <c r="H23" i="1"/>
  <c r="H24" i="1"/>
  <c r="H25" i="1"/>
  <c r="H26" i="1"/>
  <c r="F16" i="1"/>
  <c r="F17" i="1"/>
  <c r="F18" i="1"/>
  <c r="F19" i="1"/>
  <c r="F20" i="1"/>
  <c r="F21" i="1"/>
  <c r="F22" i="1"/>
  <c r="F23" i="1"/>
  <c r="F24" i="1"/>
  <c r="F25" i="1"/>
  <c r="F26" i="1"/>
  <c r="I15" i="1"/>
  <c r="I4" i="1"/>
  <c r="H5" i="1"/>
  <c r="H6" i="1"/>
  <c r="H7" i="1"/>
  <c r="H8" i="1"/>
  <c r="H9" i="1"/>
  <c r="H10" i="1"/>
  <c r="H4" i="1"/>
  <c r="F5" i="1"/>
  <c r="F6" i="1"/>
  <c r="F7" i="1"/>
  <c r="F8" i="1"/>
  <c r="F9" i="1"/>
  <c r="F10" i="1"/>
  <c r="F4" i="1"/>
  <c r="I5" i="1"/>
  <c r="I6" i="1"/>
  <c r="I7" i="1"/>
  <c r="I8" i="1"/>
  <c r="I9" i="1"/>
  <c r="I10" i="1"/>
  <c r="I17" i="1"/>
  <c r="I18" i="1"/>
  <c r="I19" i="1"/>
  <c r="I20" i="1"/>
  <c r="I21" i="1"/>
  <c r="I22" i="1"/>
  <c r="I23" i="1"/>
  <c r="I24" i="1"/>
  <c r="I25" i="1"/>
  <c r="I26" i="1"/>
  <c r="I16" i="1"/>
  <c r="I32" i="1"/>
  <c r="I33" i="1"/>
  <c r="I34" i="1"/>
  <c r="I35" i="1"/>
  <c r="I36" i="1"/>
  <c r="I37" i="1"/>
  <c r="I38" i="1"/>
  <c r="I31" i="1"/>
  <c r="I131" i="1"/>
  <c r="I132" i="1"/>
  <c r="I133" i="1"/>
  <c r="I130" i="1"/>
  <c r="F141" i="1"/>
  <c r="F142" i="1"/>
  <c r="F143" i="1"/>
  <c r="F144" i="1"/>
  <c r="F145" i="1"/>
  <c r="F146" i="1"/>
  <c r="F140" i="1"/>
  <c r="I140" i="1"/>
  <c r="I141" i="1"/>
  <c r="I142" i="1"/>
  <c r="I143" i="1"/>
  <c r="I144" i="1"/>
  <c r="I145" i="1"/>
  <c r="I146" i="1"/>
  <c r="H140" i="1"/>
  <c r="H142" i="1"/>
  <c r="H143" i="1"/>
  <c r="H144" i="1"/>
  <c r="H145" i="1"/>
  <c r="H146" i="1"/>
  <c r="J197" i="1" l="1"/>
  <c r="J193" i="1"/>
  <c r="J190" i="1"/>
  <c r="J196" i="1"/>
  <c r="J192" i="1"/>
  <c r="J199" i="1"/>
  <c r="J195" i="1"/>
  <c r="J191" i="1"/>
  <c r="J198" i="1"/>
  <c r="J194" i="1"/>
  <c r="J183" i="1"/>
  <c r="J185" i="1"/>
  <c r="J184" i="1"/>
  <c r="J216" i="1"/>
  <c r="J219" i="1"/>
  <c r="J218" i="1"/>
  <c r="J217" i="1"/>
  <c r="J203" i="1"/>
  <c r="J211" i="1"/>
  <c r="J207" i="1"/>
  <c r="J210" i="1"/>
  <c r="J206" i="1"/>
  <c r="J209" i="1"/>
  <c r="J205" i="1"/>
  <c r="J212" i="1"/>
  <c r="J208" i="1"/>
  <c r="J204" i="1"/>
  <c r="J158" i="1"/>
  <c r="J162" i="1"/>
  <c r="J157" i="1"/>
  <c r="J159" i="1"/>
  <c r="J170" i="1"/>
  <c r="J166" i="1"/>
  <c r="J177" i="1"/>
  <c r="J173" i="1"/>
  <c r="J169" i="1"/>
  <c r="J176" i="1"/>
  <c r="J174" i="1"/>
  <c r="J175" i="1"/>
  <c r="J171" i="1"/>
  <c r="J167" i="1"/>
  <c r="J150" i="1"/>
  <c r="J131" i="1"/>
  <c r="J130" i="1"/>
  <c r="J132" i="1"/>
  <c r="J133" i="1"/>
  <c r="J134" i="1"/>
  <c r="J152" i="1"/>
  <c r="J151" i="1"/>
  <c r="J142" i="1"/>
  <c r="J145" i="1"/>
  <c r="J146" i="1"/>
  <c r="J141" i="1"/>
  <c r="J143" i="1"/>
  <c r="J60" i="1"/>
  <c r="J75" i="1"/>
  <c r="J71" i="1"/>
  <c r="J67" i="1"/>
  <c r="J63" i="1"/>
  <c r="J78" i="1"/>
  <c r="J74" i="1"/>
  <c r="J70" i="1"/>
  <c r="J66" i="1"/>
  <c r="J62" i="1"/>
  <c r="J68" i="1"/>
  <c r="J111" i="1"/>
  <c r="J107" i="1"/>
  <c r="J103" i="1"/>
  <c r="J99" i="1"/>
  <c r="J96" i="1"/>
  <c r="J110" i="1"/>
  <c r="J106" i="1"/>
  <c r="J102" i="1"/>
  <c r="J98" i="1"/>
  <c r="J81" i="1"/>
  <c r="J88" i="1"/>
  <c r="J84" i="1"/>
  <c r="J87" i="1"/>
  <c r="J83" i="1"/>
  <c r="J117" i="1"/>
  <c r="J124" i="1"/>
  <c r="J120" i="1"/>
  <c r="J123" i="1"/>
  <c r="J119" i="1"/>
  <c r="J18" i="1"/>
  <c r="J26" i="1"/>
  <c r="J22" i="1"/>
  <c r="J15" i="1"/>
  <c r="J23" i="1"/>
  <c r="J19" i="1"/>
  <c r="J52" i="1"/>
  <c r="J56" i="1"/>
  <c r="J44" i="1"/>
  <c r="J48" i="1"/>
  <c r="J46" i="1"/>
  <c r="J42" i="1"/>
  <c r="J53" i="1"/>
  <c r="J49" i="1"/>
  <c r="J45" i="1"/>
  <c r="J9" i="1"/>
  <c r="J8" i="1"/>
  <c r="J4" i="1"/>
  <c r="J5" i="1"/>
  <c r="J7" i="1"/>
  <c r="J10" i="1"/>
  <c r="J6" i="1"/>
  <c r="J38" i="1"/>
  <c r="J34" i="1"/>
  <c r="J33" i="1"/>
  <c r="J32" i="1"/>
  <c r="J37" i="1"/>
  <c r="J36" i="1"/>
  <c r="J17" i="1"/>
  <c r="J31" i="1"/>
  <c r="J55" i="1"/>
  <c r="J69" i="1"/>
  <c r="J65" i="1"/>
  <c r="J90" i="1"/>
  <c r="J86" i="1"/>
  <c r="J82" i="1"/>
  <c r="J113" i="1"/>
  <c r="J109" i="1"/>
  <c r="J105" i="1"/>
  <c r="J101" i="1"/>
  <c r="J97" i="1"/>
  <c r="J126" i="1"/>
  <c r="J122" i="1"/>
  <c r="J118" i="1"/>
  <c r="J154" i="1"/>
  <c r="J161" i="1"/>
  <c r="J172" i="1"/>
  <c r="J168" i="1"/>
  <c r="J186" i="1"/>
  <c r="J51" i="1"/>
  <c r="J144" i="1"/>
  <c r="J16" i="1"/>
  <c r="J50" i="1"/>
  <c r="J72" i="1"/>
  <c r="J85" i="1"/>
  <c r="J112" i="1"/>
  <c r="J104" i="1"/>
  <c r="J125" i="1"/>
  <c r="J121" i="1"/>
  <c r="J160" i="1"/>
  <c r="J25" i="1"/>
  <c r="J30" i="1"/>
  <c r="J47" i="1"/>
  <c r="J77" i="1"/>
  <c r="J24" i="1"/>
  <c r="J54" i="1"/>
  <c r="J76" i="1"/>
  <c r="J64" i="1"/>
  <c r="J100" i="1"/>
  <c r="J140" i="1"/>
  <c r="J21" i="1"/>
  <c r="J35" i="1"/>
  <c r="J43" i="1"/>
  <c r="J73" i="1"/>
  <c r="J61" i="1"/>
  <c r="J20" i="1"/>
  <c r="J89" i="1"/>
  <c r="J108" i="1"/>
</calcChain>
</file>

<file path=xl/sharedStrings.xml><?xml version="1.0" encoding="utf-8"?>
<sst xmlns="http://schemas.openxmlformats.org/spreadsheetml/2006/main" count="452" uniqueCount="198">
  <si>
    <t>Vault</t>
  </si>
  <si>
    <t>Position</t>
  </si>
  <si>
    <t>Floor</t>
  </si>
  <si>
    <t>Overall</t>
  </si>
  <si>
    <t>Naamah Riley</t>
  </si>
  <si>
    <t>Wilmslow</t>
  </si>
  <si>
    <t>Olympia Ahmed</t>
  </si>
  <si>
    <t>Harriette Parkinson</t>
  </si>
  <si>
    <t>Alexis Clarke</t>
  </si>
  <si>
    <t>Focus</t>
  </si>
  <si>
    <t>Wire</t>
  </si>
  <si>
    <t>Hope Shovelton</t>
  </si>
  <si>
    <t>Olivia Bell</t>
  </si>
  <si>
    <r>
      <rPr>
        <b/>
        <sz val="12"/>
        <color theme="1"/>
        <rFont val="Calibri"/>
        <family val="2"/>
        <scheme val="minor"/>
      </rPr>
      <t>Vault</t>
    </r>
    <r>
      <rPr>
        <sz val="12"/>
        <color theme="1"/>
        <rFont val="Calibri"/>
        <family val="2"/>
        <scheme val="minor"/>
      </rPr>
      <t xml:space="preserve"> </t>
    </r>
  </si>
  <si>
    <t>Rose Ferguson</t>
  </si>
  <si>
    <t>Hannah Regan</t>
  </si>
  <si>
    <t>Aria Robinson</t>
  </si>
  <si>
    <t>Sian Rees</t>
  </si>
  <si>
    <t>Isabella Gorman</t>
  </si>
  <si>
    <t>Misha Dele</t>
  </si>
  <si>
    <t>Alice Fitzsimon</t>
  </si>
  <si>
    <t>Rebecca Westhead</t>
  </si>
  <si>
    <t>Esme Birkett</t>
  </si>
  <si>
    <t>Avril Drabble</t>
  </si>
  <si>
    <t>Grace Ferguson</t>
  </si>
  <si>
    <t>Matilda Welsh</t>
  </si>
  <si>
    <t>SSOG</t>
  </si>
  <si>
    <t>Daisy Dyer</t>
  </si>
  <si>
    <t>Alice Phipps</t>
  </si>
  <si>
    <t>Layla Parkinson</t>
  </si>
  <si>
    <t>Postiton</t>
  </si>
  <si>
    <t>Betsie Hughes</t>
  </si>
  <si>
    <t>Summer Chadwick</t>
  </si>
  <si>
    <t>Laycie Unsworth</t>
  </si>
  <si>
    <t>Zuzzanna Herba</t>
  </si>
  <si>
    <t>Harmony Dele</t>
  </si>
  <si>
    <t>Safia Parkinson</t>
  </si>
  <si>
    <t>Alia Parkinson</t>
  </si>
  <si>
    <t>Phoebe Tantum</t>
  </si>
  <si>
    <t>Mia Constantinou</t>
  </si>
  <si>
    <t>Rosabella Peake</t>
  </si>
  <si>
    <t>Eve Fitzsimon</t>
  </si>
  <si>
    <t>Connie Mason</t>
  </si>
  <si>
    <t>Amber Munir</t>
  </si>
  <si>
    <t>Jessica Flynn</t>
  </si>
  <si>
    <t>Leah Garvey</t>
  </si>
  <si>
    <t>Caitlyn Carruthers</t>
  </si>
  <si>
    <t>Lucy Flynn</t>
  </si>
  <si>
    <t>Elise Hughes</t>
  </si>
  <si>
    <t>Gabrielle McArthur</t>
  </si>
  <si>
    <t>Erin Flint</t>
  </si>
  <si>
    <t>Grace Dolphin Wright</t>
  </si>
  <si>
    <t>Millie Burns</t>
  </si>
  <si>
    <t>Freya Winstanley</t>
  </si>
  <si>
    <t>Maisie Attwater</t>
  </si>
  <si>
    <t>Bailey Hughes</t>
  </si>
  <si>
    <t>Abigail Paris</t>
  </si>
  <si>
    <t>Ellie Brocklehurst</t>
  </si>
  <si>
    <t>Lilli Egan</t>
  </si>
  <si>
    <t>Lavinia Burke</t>
  </si>
  <si>
    <t>Alice Machado</t>
  </si>
  <si>
    <t>Abigail Carson</t>
  </si>
  <si>
    <t>Amber Stanley</t>
  </si>
  <si>
    <t>Isabelle Cargill</t>
  </si>
  <si>
    <t>Martha Ricketts</t>
  </si>
  <si>
    <t>Katherine Alexander</t>
  </si>
  <si>
    <t>Amy-Anne Byrne-Kennedy</t>
  </si>
  <si>
    <t>Charlotte Moss</t>
  </si>
  <si>
    <t>Ellie McKenna</t>
  </si>
  <si>
    <t>Maddie Smith</t>
  </si>
  <si>
    <t>Lily Walsh</t>
  </si>
  <si>
    <t>Hannah Graham</t>
  </si>
  <si>
    <t>Lilly-Ella Killen</t>
  </si>
  <si>
    <t>Olivia Thorndyke</t>
  </si>
  <si>
    <t>Maisie Smith</t>
  </si>
  <si>
    <t>Izzy Knights</t>
  </si>
  <si>
    <t>SET 5- CAULDRONS (Ages 9&amp;10)</t>
  </si>
  <si>
    <t>Isabell Johnson</t>
  </si>
  <si>
    <t>Darcy Cowperthwaite</t>
  </si>
  <si>
    <t>Lucia Sharpe</t>
  </si>
  <si>
    <t>Freya Buckley</t>
  </si>
  <si>
    <t>WILMSLOW GYMNASTICS CLUB- Halloween 2 PIECE COMPETITION 2018- RESULTS.</t>
  </si>
  <si>
    <t>SET 3- BROOMSTICKS (Aged 8)</t>
  </si>
  <si>
    <t>Juliana Patterson</t>
  </si>
  <si>
    <t>Grace Murray</t>
  </si>
  <si>
    <t>Heyla Gault</t>
  </si>
  <si>
    <t>Neave Stafford</t>
  </si>
  <si>
    <t>Amber Mason</t>
  </si>
  <si>
    <t>Busy Bodz</t>
  </si>
  <si>
    <t>Lola Bianchi</t>
  </si>
  <si>
    <t>Isobella Parkinson</t>
  </si>
  <si>
    <t>Emily-Mai Copes</t>
  </si>
  <si>
    <t>Charlotte Roberts</t>
  </si>
  <si>
    <t>Abby Jackson</t>
  </si>
  <si>
    <t>SET 5- CAULDRONS (Ages 11+)</t>
  </si>
  <si>
    <t>Alice Ellarby</t>
  </si>
  <si>
    <t>Jessica Ramsden</t>
  </si>
  <si>
    <t>Kate Fallon</t>
  </si>
  <si>
    <t>SET 3- BROOMSTICKS (Ages 9+)</t>
  </si>
  <si>
    <t>Laila Bruhn</t>
  </si>
  <si>
    <t xml:space="preserve">Wilmslow </t>
  </si>
  <si>
    <t>Ella Davies</t>
  </si>
  <si>
    <t>Imogen Northcott</t>
  </si>
  <si>
    <t xml:space="preserve">Heidi Mail </t>
  </si>
  <si>
    <t>Scarlett Hampson</t>
  </si>
  <si>
    <t>Tanaya Hadfield</t>
  </si>
  <si>
    <t>Lucie Wassall</t>
  </si>
  <si>
    <t>Alisha Murch</t>
  </si>
  <si>
    <t>Addison Manchester</t>
  </si>
  <si>
    <t>Lucy Bennion</t>
  </si>
  <si>
    <t>Eva Brooks</t>
  </si>
  <si>
    <t>Rosie Robinson</t>
  </si>
  <si>
    <t>Ellie Worrall</t>
  </si>
  <si>
    <t xml:space="preserve">Lilly Morris </t>
  </si>
  <si>
    <t xml:space="preserve">Amyleigh Bevan </t>
  </si>
  <si>
    <t>SET 1- LITTLE PUMPKINS (Age 6)</t>
  </si>
  <si>
    <t>Grace Clarke</t>
  </si>
  <si>
    <t>Eleanor Kong</t>
  </si>
  <si>
    <t>Taya Hauraki</t>
  </si>
  <si>
    <t>Molly Holden</t>
  </si>
  <si>
    <t>Lily Ferrington</t>
  </si>
  <si>
    <t>Lucy Morgan</t>
  </si>
  <si>
    <t>Yasmin Abou-Zied</t>
  </si>
  <si>
    <t>Alice Manion</t>
  </si>
  <si>
    <t>Lola Brown</t>
  </si>
  <si>
    <t>Ivy-Mae Hunt</t>
  </si>
  <si>
    <t>Grace Woodhouse</t>
  </si>
  <si>
    <t>SET 1- LITTLE PUMPKINS (Ages 4&amp;5)</t>
  </si>
  <si>
    <t>Keira Vicker</t>
  </si>
  <si>
    <t>Kaitlyn Torskyj</t>
  </si>
  <si>
    <t>Skyla Yuille</t>
  </si>
  <si>
    <t>Sienna Daely-Stone</t>
  </si>
  <si>
    <t>Jared Carruthers</t>
  </si>
  <si>
    <t>Mia Hunter</t>
  </si>
  <si>
    <t>Eedi Wood</t>
  </si>
  <si>
    <r>
      <t xml:space="preserve">Round 2- </t>
    </r>
    <r>
      <rPr>
        <u/>
        <sz val="12"/>
        <color rgb="FFFF0000"/>
        <rFont val="Calibri"/>
        <family val="2"/>
        <scheme val="minor"/>
      </rPr>
      <t>General warm up- 11am</t>
    </r>
  </si>
  <si>
    <r>
      <rPr>
        <b/>
        <u/>
        <sz val="12"/>
        <color rgb="FFFF0000"/>
        <rFont val="Calibri"/>
        <family val="2"/>
        <scheme val="minor"/>
      </rPr>
      <t xml:space="preserve">Round 1- </t>
    </r>
    <r>
      <rPr>
        <u/>
        <sz val="12"/>
        <color rgb="FFFF0000"/>
        <rFont val="Calibri (Body)"/>
      </rPr>
      <t xml:space="preserve">General warm up- 8.30am  </t>
    </r>
  </si>
  <si>
    <t>SET 2- BLACK CATS (Age 7)</t>
  </si>
  <si>
    <t>Miley Coyle</t>
  </si>
  <si>
    <t>Fifi Pendergast</t>
  </si>
  <si>
    <t>Amber Rose Frith</t>
  </si>
  <si>
    <t>Charlotte Allen</t>
  </si>
  <si>
    <t>Grace Wardle</t>
  </si>
  <si>
    <t>Georgia Shepherd</t>
  </si>
  <si>
    <t>Pippa Rumney</t>
  </si>
  <si>
    <t>Charlotte Gilmore</t>
  </si>
  <si>
    <t>Alaya Stewart-Marbell</t>
  </si>
  <si>
    <t>Grace Gleave</t>
  </si>
  <si>
    <t>Bethany Collins</t>
  </si>
  <si>
    <t>Ruby Sullivan</t>
  </si>
  <si>
    <t>SET 2- BLACK CATS (Age 8)</t>
  </si>
  <si>
    <t>Ela Senturk</t>
  </si>
  <si>
    <t>Mya Burney</t>
  </si>
  <si>
    <t>Faith Hodgson</t>
  </si>
  <si>
    <t>Isabella Bignall</t>
  </si>
  <si>
    <t>Orla Buck</t>
  </si>
  <si>
    <t>Alisha Rothwell</t>
  </si>
  <si>
    <r>
      <rPr>
        <b/>
        <u/>
        <sz val="12"/>
        <color rgb="FFFF0000"/>
        <rFont val="Calibri (Body)"/>
      </rPr>
      <t xml:space="preserve">Round 3- </t>
    </r>
    <r>
      <rPr>
        <u/>
        <sz val="12"/>
        <color rgb="FFFF0000"/>
        <rFont val="Calibri (Body)"/>
      </rPr>
      <t>General warm up- 1.30pm</t>
    </r>
  </si>
  <si>
    <t>SET 2- BLACK CATS (Boys set)</t>
  </si>
  <si>
    <t>Luke Johnson</t>
  </si>
  <si>
    <t>George Edwards</t>
  </si>
  <si>
    <t>Jack Arthur Moffett</t>
  </si>
  <si>
    <t>Sam Cowperthwaite</t>
  </si>
  <si>
    <t>SET 3- BROOMSTICKS (Boys set)</t>
  </si>
  <si>
    <t>Jay Barnett</t>
  </si>
  <si>
    <t>Thomas Alexander</t>
  </si>
  <si>
    <t>Taj Hauraki</t>
  </si>
  <si>
    <t>Rowan Vizzini</t>
  </si>
  <si>
    <t>Alexander Buffey</t>
  </si>
  <si>
    <t>Hayden Braddock</t>
  </si>
  <si>
    <t>Harry Tantum</t>
  </si>
  <si>
    <t>SET 3 BROOMSTICKS- (Ages 6&amp;7)</t>
  </si>
  <si>
    <t>Isla Ellis-Pearson</t>
  </si>
  <si>
    <t>Jasmine Fish</t>
  </si>
  <si>
    <t>SET 4- SPOOKS (Ages 8&amp;9)</t>
  </si>
  <si>
    <t>Nell Morgan</t>
  </si>
  <si>
    <t>SET 4- SPOOKS (Ages 10+)</t>
  </si>
  <si>
    <t>Rihanna Francies-Costello</t>
  </si>
  <si>
    <t>Libby Balmer</t>
  </si>
  <si>
    <r>
      <t>Round 4-</t>
    </r>
    <r>
      <rPr>
        <u/>
        <sz val="12"/>
        <color rgb="FFFF0000"/>
        <rFont val="Calibri"/>
        <family val="2"/>
        <scheme val="minor"/>
      </rPr>
      <t xml:space="preserve"> General warm up- 4pm</t>
    </r>
  </si>
  <si>
    <t>Pre-Novice (Ages 12+)</t>
  </si>
  <si>
    <t>Faith Nolan</t>
  </si>
  <si>
    <t>Pre-Novice (Ages 10&amp;11)</t>
  </si>
  <si>
    <t>Ella Buckley</t>
  </si>
  <si>
    <t>Keziah Forde-Smith</t>
  </si>
  <si>
    <t>Ruby Nolan</t>
  </si>
  <si>
    <t>Isabella Muldoon</t>
  </si>
  <si>
    <t>Taylor Cox</t>
  </si>
  <si>
    <t>Nadia Bilewicz</t>
  </si>
  <si>
    <t>Pre-Novice (Ages 5,6&amp;7)</t>
  </si>
  <si>
    <t>Isabelle Casttles</t>
  </si>
  <si>
    <t>Lacey Edwards</t>
  </si>
  <si>
    <t>Gabrielle Ngu</t>
  </si>
  <si>
    <t>Pre-Novice (Ages 7,8&amp;9)</t>
  </si>
  <si>
    <t>Freya Carley</t>
  </si>
  <si>
    <t>Poppy Dixon</t>
  </si>
  <si>
    <t>Imogen Fitzpatrick</t>
  </si>
  <si>
    <t>Harry Beresford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</si>
</sst>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7030A0"/>
      <name val="Calibri (Body)"/>
    </font>
    <font>
      <b/>
      <u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color rgb="FFFF0000"/>
      <name val="Calibri (Body)"/>
    </font>
    <font>
      <b/>
      <u/>
      <sz val="12"/>
      <color rgb="FFFF0000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0"/>
  <sheetViews>
    <sheetView tabSelected="1" topLeftCell="A129" zoomScale="90" workbookViewId="0">
      <selection activeCell="H183" sqref="H183:H186"/>
    </sheetView>
  </sheetViews>
  <sheetFormatPr baseColWidth="10" defaultColWidth="11" defaultRowHeight="16"/>
  <cols>
    <col min="1" max="1" width="6" customWidth="1"/>
    <col min="2" max="3" width="22.5" customWidth="1"/>
  </cols>
  <sheetData>
    <row r="1" spans="1:10" ht="21">
      <c r="A1" s="1" t="s">
        <v>81</v>
      </c>
    </row>
    <row r="2" spans="1:10">
      <c r="A2" s="8" t="s">
        <v>136</v>
      </c>
    </row>
    <row r="3" spans="1:10">
      <c r="A3" s="4" t="s">
        <v>76</v>
      </c>
      <c r="E3" t="s">
        <v>13</v>
      </c>
      <c r="F3" s="2" t="s">
        <v>1</v>
      </c>
      <c r="G3" s="2" t="s">
        <v>2</v>
      </c>
      <c r="H3" s="2" t="s">
        <v>1</v>
      </c>
      <c r="I3" s="2" t="s">
        <v>3</v>
      </c>
      <c r="J3" s="2" t="s">
        <v>1</v>
      </c>
    </row>
    <row r="4" spans="1:10">
      <c r="A4" s="5">
        <v>1</v>
      </c>
      <c r="B4" t="s">
        <v>77</v>
      </c>
      <c r="C4">
        <v>10</v>
      </c>
      <c r="D4" t="s">
        <v>9</v>
      </c>
      <c r="E4">
        <v>7.1</v>
      </c>
      <c r="F4">
        <f>RANK(E4,$E$4:$E$10)</f>
        <v>5</v>
      </c>
      <c r="G4" s="2">
        <v>7.2</v>
      </c>
      <c r="H4">
        <f>RANK(G4,$G$4:$G$10)</f>
        <v>6</v>
      </c>
      <c r="I4">
        <f>SUM(E4,G4)</f>
        <v>14.3</v>
      </c>
      <c r="J4">
        <f>RANK(I4,$I$4:$I$10)</f>
        <v>6</v>
      </c>
    </row>
    <row r="5" spans="1:10">
      <c r="A5">
        <v>2</v>
      </c>
      <c r="B5" t="s">
        <v>54</v>
      </c>
      <c r="C5">
        <v>10</v>
      </c>
      <c r="D5" t="s">
        <v>9</v>
      </c>
      <c r="E5">
        <v>7.35</v>
      </c>
      <c r="F5">
        <f t="shared" ref="F5:F10" si="0">RANK(E5,$E$4:$E$10)</f>
        <v>4</v>
      </c>
      <c r="G5">
        <v>8.5</v>
      </c>
      <c r="H5">
        <f t="shared" ref="H5:H10" si="1">RANK(G5,$G$4:$G$10)</f>
        <v>2</v>
      </c>
      <c r="I5">
        <f>SUM(E5,G5)</f>
        <v>15.85</v>
      </c>
      <c r="J5">
        <f t="shared" ref="J5:J10" si="2">RANK(I5,$I$4:$I$10)</f>
        <v>2</v>
      </c>
    </row>
    <row r="6" spans="1:10">
      <c r="A6">
        <v>3</v>
      </c>
      <c r="B6" t="s">
        <v>78</v>
      </c>
      <c r="C6">
        <v>9</v>
      </c>
      <c r="D6" t="s">
        <v>9</v>
      </c>
      <c r="E6">
        <v>7.05</v>
      </c>
      <c r="F6">
        <f t="shared" si="0"/>
        <v>6</v>
      </c>
      <c r="G6">
        <v>8.4499999999999993</v>
      </c>
      <c r="H6">
        <f t="shared" si="1"/>
        <v>3</v>
      </c>
      <c r="I6">
        <f t="shared" ref="I6:I10" si="3">SUM(E6,G6)</f>
        <v>15.5</v>
      </c>
      <c r="J6">
        <f t="shared" si="2"/>
        <v>5</v>
      </c>
    </row>
    <row r="7" spans="1:10">
      <c r="A7">
        <v>4</v>
      </c>
      <c r="B7" t="s">
        <v>51</v>
      </c>
      <c r="C7">
        <v>10</v>
      </c>
      <c r="D7" t="s">
        <v>9</v>
      </c>
      <c r="E7">
        <v>7.7</v>
      </c>
      <c r="F7">
        <f t="shared" si="0"/>
        <v>2</v>
      </c>
      <c r="G7">
        <v>8.5500000000000007</v>
      </c>
      <c r="H7">
        <f t="shared" si="1"/>
        <v>1</v>
      </c>
      <c r="I7">
        <f t="shared" si="3"/>
        <v>16.25</v>
      </c>
      <c r="J7">
        <f t="shared" si="2"/>
        <v>1</v>
      </c>
    </row>
    <row r="8" spans="1:10">
      <c r="A8">
        <v>5</v>
      </c>
      <c r="B8" t="s">
        <v>55</v>
      </c>
      <c r="C8">
        <v>9</v>
      </c>
      <c r="D8" t="s">
        <v>9</v>
      </c>
      <c r="E8">
        <v>8</v>
      </c>
      <c r="F8">
        <f t="shared" si="0"/>
        <v>1</v>
      </c>
      <c r="G8">
        <v>7.7</v>
      </c>
      <c r="H8">
        <f t="shared" si="1"/>
        <v>5</v>
      </c>
      <c r="I8">
        <f t="shared" si="3"/>
        <v>15.7</v>
      </c>
      <c r="J8">
        <f t="shared" si="2"/>
        <v>3</v>
      </c>
    </row>
    <row r="9" spans="1:10">
      <c r="A9">
        <v>6</v>
      </c>
      <c r="B9" t="s">
        <v>79</v>
      </c>
      <c r="C9">
        <v>10</v>
      </c>
      <c r="D9" t="s">
        <v>26</v>
      </c>
      <c r="E9">
        <v>7.4</v>
      </c>
      <c r="F9">
        <f t="shared" si="0"/>
        <v>3</v>
      </c>
      <c r="G9">
        <v>8.15</v>
      </c>
      <c r="H9">
        <f t="shared" si="1"/>
        <v>4</v>
      </c>
      <c r="I9">
        <f t="shared" si="3"/>
        <v>15.55</v>
      </c>
      <c r="J9">
        <f t="shared" si="2"/>
        <v>4</v>
      </c>
    </row>
    <row r="10" spans="1:10">
      <c r="A10">
        <v>146</v>
      </c>
      <c r="B10" t="s">
        <v>80</v>
      </c>
      <c r="C10">
        <v>9</v>
      </c>
      <c r="D10" t="s">
        <v>5</v>
      </c>
      <c r="E10">
        <v>0</v>
      </c>
      <c r="F10">
        <f t="shared" si="0"/>
        <v>7</v>
      </c>
      <c r="G10">
        <v>0</v>
      </c>
      <c r="H10">
        <f t="shared" si="1"/>
        <v>7</v>
      </c>
      <c r="I10">
        <f t="shared" si="3"/>
        <v>0</v>
      </c>
      <c r="J10">
        <f t="shared" si="2"/>
        <v>7</v>
      </c>
    </row>
    <row r="14" spans="1:10">
      <c r="A14" s="4" t="s">
        <v>82</v>
      </c>
      <c r="E14" s="2" t="s">
        <v>0</v>
      </c>
      <c r="F14" s="2" t="s">
        <v>1</v>
      </c>
      <c r="G14" s="2" t="s">
        <v>2</v>
      </c>
      <c r="H14" s="2" t="s">
        <v>1</v>
      </c>
      <c r="I14" s="2" t="s">
        <v>3</v>
      </c>
      <c r="J14" s="2" t="s">
        <v>1</v>
      </c>
    </row>
    <row r="15" spans="1:10">
      <c r="A15">
        <v>7</v>
      </c>
      <c r="B15" t="s">
        <v>83</v>
      </c>
      <c r="C15">
        <v>8</v>
      </c>
      <c r="D15" t="s">
        <v>5</v>
      </c>
      <c r="E15" s="2">
        <v>7.15</v>
      </c>
      <c r="F15">
        <f>RANK(E15,$E$15:$E$26)</f>
        <v>7</v>
      </c>
      <c r="G15" s="2">
        <v>9.4</v>
      </c>
      <c r="H15">
        <f>RANK(G15,$G$15:$G$26)</f>
        <v>1</v>
      </c>
      <c r="I15">
        <f>SUM(E15,G15)</f>
        <v>16.55</v>
      </c>
      <c r="J15">
        <f>RANK(I15,$I$15:$I$26)</f>
        <v>2</v>
      </c>
    </row>
    <row r="16" spans="1:10">
      <c r="A16">
        <v>8</v>
      </c>
      <c r="B16" t="s">
        <v>84</v>
      </c>
      <c r="C16">
        <v>8</v>
      </c>
      <c r="D16" t="s">
        <v>5</v>
      </c>
      <c r="E16">
        <v>7</v>
      </c>
      <c r="F16">
        <f t="shared" ref="F16:F26" si="4">RANK(E16,$E$15:$E$26)</f>
        <v>9</v>
      </c>
      <c r="G16">
        <v>7.95</v>
      </c>
      <c r="H16">
        <f t="shared" ref="H16:H26" si="5">RANK(G16,$G$15:$G$26)</f>
        <v>7</v>
      </c>
      <c r="I16">
        <f>SUM(E16,G16)</f>
        <v>14.95</v>
      </c>
      <c r="J16">
        <f t="shared" ref="J16:J26" si="6">RANK(I16,$I$15:$I$26)</f>
        <v>9</v>
      </c>
    </row>
    <row r="17" spans="1:10">
      <c r="A17">
        <v>9</v>
      </c>
      <c r="B17" t="s">
        <v>85</v>
      </c>
      <c r="C17">
        <v>8</v>
      </c>
      <c r="D17" t="s">
        <v>26</v>
      </c>
      <c r="E17">
        <v>9</v>
      </c>
      <c r="F17">
        <f t="shared" si="4"/>
        <v>1</v>
      </c>
      <c r="G17">
        <v>9.1999999999999993</v>
      </c>
      <c r="H17">
        <f t="shared" si="5"/>
        <v>2</v>
      </c>
      <c r="I17">
        <f t="shared" ref="I17:I26" si="7">SUM(E17,G17)</f>
        <v>18.2</v>
      </c>
      <c r="J17">
        <f t="shared" si="6"/>
        <v>1</v>
      </c>
    </row>
    <row r="18" spans="1:10">
      <c r="A18">
        <v>10</v>
      </c>
      <c r="B18" t="s">
        <v>86</v>
      </c>
      <c r="C18">
        <v>8</v>
      </c>
      <c r="D18" t="s">
        <v>26</v>
      </c>
      <c r="E18">
        <v>8.0500000000000007</v>
      </c>
      <c r="F18">
        <f t="shared" si="4"/>
        <v>3</v>
      </c>
      <c r="G18">
        <v>8.0500000000000007</v>
      </c>
      <c r="H18">
        <f t="shared" si="5"/>
        <v>4</v>
      </c>
      <c r="I18">
        <f t="shared" si="7"/>
        <v>16.100000000000001</v>
      </c>
      <c r="J18">
        <f t="shared" si="6"/>
        <v>3</v>
      </c>
    </row>
    <row r="19" spans="1:10">
      <c r="A19">
        <v>11</v>
      </c>
      <c r="B19" t="s">
        <v>87</v>
      </c>
      <c r="C19">
        <v>8</v>
      </c>
      <c r="D19" t="s">
        <v>88</v>
      </c>
      <c r="E19">
        <v>7.7</v>
      </c>
      <c r="F19">
        <f t="shared" si="4"/>
        <v>5</v>
      </c>
      <c r="G19">
        <v>8</v>
      </c>
      <c r="H19">
        <f t="shared" si="5"/>
        <v>5</v>
      </c>
      <c r="I19">
        <f t="shared" si="7"/>
        <v>15.7</v>
      </c>
      <c r="J19">
        <f t="shared" si="6"/>
        <v>6</v>
      </c>
    </row>
    <row r="20" spans="1:10">
      <c r="A20">
        <v>101</v>
      </c>
      <c r="B20" t="s">
        <v>89</v>
      </c>
      <c r="C20">
        <v>8</v>
      </c>
      <c r="D20" t="s">
        <v>5</v>
      </c>
      <c r="E20">
        <v>7.75</v>
      </c>
      <c r="F20">
        <f t="shared" si="4"/>
        <v>4</v>
      </c>
      <c r="G20">
        <v>8</v>
      </c>
      <c r="H20">
        <f t="shared" si="5"/>
        <v>5</v>
      </c>
      <c r="I20">
        <f t="shared" si="7"/>
        <v>15.75</v>
      </c>
      <c r="J20">
        <f t="shared" si="6"/>
        <v>5</v>
      </c>
    </row>
    <row r="21" spans="1:10">
      <c r="A21">
        <v>13</v>
      </c>
      <c r="B21" t="s">
        <v>40</v>
      </c>
      <c r="C21">
        <v>8</v>
      </c>
      <c r="D21" t="s">
        <v>9</v>
      </c>
      <c r="E21">
        <v>0</v>
      </c>
      <c r="F21">
        <f t="shared" si="4"/>
        <v>12</v>
      </c>
      <c r="G21">
        <v>0</v>
      </c>
      <c r="H21">
        <f t="shared" si="5"/>
        <v>12</v>
      </c>
      <c r="I21">
        <f t="shared" si="7"/>
        <v>0</v>
      </c>
      <c r="J21">
        <f t="shared" si="6"/>
        <v>12</v>
      </c>
    </row>
    <row r="22" spans="1:10">
      <c r="A22">
        <v>14</v>
      </c>
      <c r="B22" t="s">
        <v>90</v>
      </c>
      <c r="C22">
        <v>8</v>
      </c>
      <c r="D22" t="s">
        <v>9</v>
      </c>
      <c r="E22">
        <v>7.5</v>
      </c>
      <c r="F22">
        <f t="shared" si="4"/>
        <v>6</v>
      </c>
      <c r="G22">
        <v>7.6</v>
      </c>
      <c r="H22">
        <f t="shared" si="5"/>
        <v>9</v>
      </c>
      <c r="I22">
        <f t="shared" si="7"/>
        <v>15.1</v>
      </c>
      <c r="J22">
        <f t="shared" si="6"/>
        <v>8</v>
      </c>
    </row>
    <row r="23" spans="1:10">
      <c r="A23">
        <v>15</v>
      </c>
      <c r="B23" t="s">
        <v>21</v>
      </c>
      <c r="C23">
        <v>8</v>
      </c>
      <c r="D23" t="s">
        <v>9</v>
      </c>
      <c r="E23">
        <v>6.8</v>
      </c>
      <c r="F23">
        <f t="shared" si="4"/>
        <v>10</v>
      </c>
      <c r="G23">
        <v>7.7</v>
      </c>
      <c r="H23">
        <f t="shared" si="5"/>
        <v>8</v>
      </c>
      <c r="I23">
        <f t="shared" si="7"/>
        <v>14.5</v>
      </c>
      <c r="J23">
        <f t="shared" si="6"/>
        <v>10</v>
      </c>
    </row>
    <row r="24" spans="1:10">
      <c r="A24">
        <v>16</v>
      </c>
      <c r="B24" t="s">
        <v>91</v>
      </c>
      <c r="C24">
        <v>8</v>
      </c>
      <c r="D24" t="s">
        <v>9</v>
      </c>
      <c r="E24">
        <v>8.3000000000000007</v>
      </c>
      <c r="F24">
        <f t="shared" si="4"/>
        <v>2</v>
      </c>
      <c r="G24">
        <v>7.6</v>
      </c>
      <c r="H24">
        <f t="shared" si="5"/>
        <v>9</v>
      </c>
      <c r="I24">
        <f t="shared" si="7"/>
        <v>15.9</v>
      </c>
      <c r="J24">
        <f t="shared" si="6"/>
        <v>4</v>
      </c>
    </row>
    <row r="25" spans="1:10">
      <c r="A25">
        <v>17</v>
      </c>
      <c r="B25" t="s">
        <v>92</v>
      </c>
      <c r="C25">
        <v>8</v>
      </c>
      <c r="D25" t="s">
        <v>9</v>
      </c>
      <c r="E25">
        <v>7.1</v>
      </c>
      <c r="F25">
        <f t="shared" si="4"/>
        <v>8</v>
      </c>
      <c r="G25">
        <v>8.1</v>
      </c>
      <c r="H25">
        <f t="shared" si="5"/>
        <v>3</v>
      </c>
      <c r="I25">
        <f t="shared" si="7"/>
        <v>15.2</v>
      </c>
      <c r="J25">
        <f t="shared" si="6"/>
        <v>7</v>
      </c>
    </row>
    <row r="26" spans="1:10">
      <c r="A26">
        <v>104</v>
      </c>
      <c r="B26" t="s">
        <v>93</v>
      </c>
      <c r="C26">
        <v>8</v>
      </c>
      <c r="D26" t="s">
        <v>9</v>
      </c>
      <c r="E26">
        <v>6.4</v>
      </c>
      <c r="F26">
        <f t="shared" si="4"/>
        <v>11</v>
      </c>
      <c r="G26">
        <v>7</v>
      </c>
      <c r="H26">
        <f t="shared" si="5"/>
        <v>11</v>
      </c>
      <c r="I26">
        <f t="shared" si="7"/>
        <v>13.4</v>
      </c>
      <c r="J26">
        <f t="shared" si="6"/>
        <v>11</v>
      </c>
    </row>
    <row r="29" spans="1:10">
      <c r="A29" s="4" t="s">
        <v>94</v>
      </c>
      <c r="E29" s="2" t="s">
        <v>0</v>
      </c>
      <c r="F29" s="2" t="s">
        <v>1</v>
      </c>
      <c r="G29" s="2" t="s">
        <v>2</v>
      </c>
      <c r="H29" s="2" t="s">
        <v>1</v>
      </c>
      <c r="I29" s="2" t="s">
        <v>3</v>
      </c>
      <c r="J29" s="2" t="s">
        <v>1</v>
      </c>
    </row>
    <row r="30" spans="1:10">
      <c r="A30">
        <v>18</v>
      </c>
      <c r="B30" t="s">
        <v>36</v>
      </c>
      <c r="C30">
        <v>11</v>
      </c>
      <c r="D30" t="s">
        <v>5</v>
      </c>
      <c r="E30" s="2">
        <v>7.4</v>
      </c>
      <c r="F30">
        <f>RANK(E30,$E$30:$E$38)</f>
        <v>3</v>
      </c>
      <c r="G30" s="2">
        <v>8</v>
      </c>
      <c r="H30" s="10">
        <f>RANK(G30,$G$30:$G$38)</f>
        <v>4</v>
      </c>
      <c r="I30">
        <f>SUM(E30,G30)</f>
        <v>15.4</v>
      </c>
      <c r="J30" s="2">
        <f>RANK(I30,$I$30:$I$38)</f>
        <v>4</v>
      </c>
    </row>
    <row r="31" spans="1:10">
      <c r="A31">
        <v>19</v>
      </c>
      <c r="B31" t="s">
        <v>95</v>
      </c>
      <c r="C31">
        <v>12</v>
      </c>
      <c r="D31" t="s">
        <v>26</v>
      </c>
      <c r="E31">
        <v>7.7</v>
      </c>
      <c r="F31">
        <f t="shared" ref="F31:F38" si="8">RANK(E31,$E$30:$E$38)</f>
        <v>2</v>
      </c>
      <c r="G31">
        <v>8.6999999999999993</v>
      </c>
      <c r="H31" s="10">
        <f t="shared" ref="H31:H38" si="9">RANK(G31,$G$30:$G$38)</f>
        <v>2</v>
      </c>
      <c r="I31">
        <f>SUM(E31,G31)</f>
        <v>16.399999999999999</v>
      </c>
      <c r="J31" s="2">
        <f t="shared" ref="J31:J38" si="10">RANK(I31,$I$30:$I$38)</f>
        <v>2</v>
      </c>
    </row>
    <row r="32" spans="1:10">
      <c r="A32">
        <v>20</v>
      </c>
      <c r="B32" t="s">
        <v>64</v>
      </c>
      <c r="C32">
        <v>11</v>
      </c>
      <c r="D32" t="s">
        <v>26</v>
      </c>
      <c r="E32">
        <v>7.35</v>
      </c>
      <c r="F32">
        <f t="shared" si="8"/>
        <v>4</v>
      </c>
      <c r="G32">
        <v>8.1</v>
      </c>
      <c r="H32" s="10">
        <f t="shared" si="9"/>
        <v>3</v>
      </c>
      <c r="I32">
        <f t="shared" ref="I32:I38" si="11">SUM(E32,G32)</f>
        <v>15.45</v>
      </c>
      <c r="J32" s="2">
        <f t="shared" si="10"/>
        <v>3</v>
      </c>
    </row>
    <row r="33" spans="1:10">
      <c r="A33">
        <v>21</v>
      </c>
      <c r="B33" t="s">
        <v>58</v>
      </c>
      <c r="C33">
        <v>11</v>
      </c>
      <c r="D33" t="s">
        <v>9</v>
      </c>
      <c r="E33">
        <v>7.3</v>
      </c>
      <c r="F33">
        <f t="shared" si="8"/>
        <v>5</v>
      </c>
      <c r="G33">
        <v>7.7</v>
      </c>
      <c r="H33" s="10">
        <f>RANK(G33,$G$30:$G$38)</f>
        <v>8</v>
      </c>
      <c r="I33">
        <f t="shared" si="11"/>
        <v>15</v>
      </c>
      <c r="J33" s="2">
        <f t="shared" si="10"/>
        <v>6</v>
      </c>
    </row>
    <row r="34" spans="1:10">
      <c r="A34">
        <v>22</v>
      </c>
      <c r="B34" t="s">
        <v>63</v>
      </c>
      <c r="C34">
        <v>11</v>
      </c>
      <c r="D34" t="s">
        <v>9</v>
      </c>
      <c r="E34">
        <v>8.1999999999999993</v>
      </c>
      <c r="F34">
        <f t="shared" si="8"/>
        <v>1</v>
      </c>
      <c r="G34">
        <v>8.75</v>
      </c>
      <c r="H34" s="10">
        <f t="shared" si="9"/>
        <v>1</v>
      </c>
      <c r="I34">
        <f t="shared" si="11"/>
        <v>16.95</v>
      </c>
      <c r="J34" s="2">
        <f t="shared" si="10"/>
        <v>1</v>
      </c>
    </row>
    <row r="35" spans="1:10">
      <c r="A35">
        <v>23</v>
      </c>
      <c r="B35" t="s">
        <v>62</v>
      </c>
      <c r="C35">
        <v>12</v>
      </c>
      <c r="D35" t="s">
        <v>9</v>
      </c>
      <c r="E35">
        <v>6.6</v>
      </c>
      <c r="F35">
        <f t="shared" si="8"/>
        <v>9</v>
      </c>
      <c r="G35">
        <v>6.9</v>
      </c>
      <c r="H35" s="10">
        <f t="shared" si="9"/>
        <v>9</v>
      </c>
      <c r="I35">
        <f t="shared" si="11"/>
        <v>13.5</v>
      </c>
      <c r="J35" s="2">
        <f t="shared" si="10"/>
        <v>9</v>
      </c>
    </row>
    <row r="36" spans="1:10">
      <c r="A36">
        <v>24</v>
      </c>
      <c r="B36" t="s">
        <v>96</v>
      </c>
      <c r="C36">
        <v>11</v>
      </c>
      <c r="D36" t="s">
        <v>9</v>
      </c>
      <c r="E36">
        <v>7.2</v>
      </c>
      <c r="F36">
        <f t="shared" si="8"/>
        <v>6</v>
      </c>
      <c r="G36">
        <v>8</v>
      </c>
      <c r="H36" s="10">
        <f t="shared" si="9"/>
        <v>4</v>
      </c>
      <c r="I36">
        <f t="shared" si="11"/>
        <v>15.2</v>
      </c>
      <c r="J36" s="2">
        <f t="shared" si="10"/>
        <v>5</v>
      </c>
    </row>
    <row r="37" spans="1:10">
      <c r="A37">
        <v>25</v>
      </c>
      <c r="B37" t="s">
        <v>97</v>
      </c>
      <c r="C37">
        <v>12</v>
      </c>
      <c r="D37" t="s">
        <v>9</v>
      </c>
      <c r="E37">
        <v>6.95</v>
      </c>
      <c r="F37">
        <f t="shared" si="8"/>
        <v>7</v>
      </c>
      <c r="G37">
        <v>7.95</v>
      </c>
      <c r="H37" s="10">
        <f t="shared" si="9"/>
        <v>6</v>
      </c>
      <c r="I37">
        <f t="shared" si="11"/>
        <v>14.9</v>
      </c>
      <c r="J37" s="2">
        <f t="shared" si="10"/>
        <v>7</v>
      </c>
    </row>
    <row r="38" spans="1:10">
      <c r="A38">
        <v>122</v>
      </c>
      <c r="B38" t="s">
        <v>61</v>
      </c>
      <c r="C38">
        <v>13</v>
      </c>
      <c r="D38" t="s">
        <v>9</v>
      </c>
      <c r="E38">
        <v>6.8</v>
      </c>
      <c r="F38">
        <f t="shared" si="8"/>
        <v>8</v>
      </c>
      <c r="G38">
        <v>7.95</v>
      </c>
      <c r="H38" s="10">
        <f t="shared" si="9"/>
        <v>6</v>
      </c>
      <c r="I38">
        <f t="shared" si="11"/>
        <v>14.75</v>
      </c>
      <c r="J38" s="2">
        <f t="shared" si="10"/>
        <v>8</v>
      </c>
    </row>
    <row r="41" spans="1:10">
      <c r="A41" s="4" t="s">
        <v>98</v>
      </c>
      <c r="E41" s="2" t="s">
        <v>0</v>
      </c>
      <c r="F41" s="2" t="s">
        <v>1</v>
      </c>
      <c r="G41" s="2" t="s">
        <v>2</v>
      </c>
      <c r="H41" s="2" t="s">
        <v>1</v>
      </c>
      <c r="I41" s="2" t="s">
        <v>3</v>
      </c>
      <c r="J41" s="2" t="s">
        <v>1</v>
      </c>
    </row>
    <row r="42" spans="1:10">
      <c r="A42">
        <v>26</v>
      </c>
      <c r="B42" t="s">
        <v>99</v>
      </c>
      <c r="C42">
        <v>9</v>
      </c>
      <c r="D42" t="s">
        <v>100</v>
      </c>
      <c r="E42" s="2">
        <v>8.65</v>
      </c>
      <c r="F42">
        <f>RANK(E42,$E$42:$E$56)</f>
        <v>2</v>
      </c>
      <c r="G42" s="2">
        <v>7</v>
      </c>
      <c r="H42" s="10">
        <f>RANK(G42,$G$42:$G$56)</f>
        <v>10</v>
      </c>
      <c r="I42">
        <f>SUM(E42,G42)</f>
        <v>15.65</v>
      </c>
      <c r="J42" s="2">
        <f>RANK(I42,$I$42:$I$56)</f>
        <v>5</v>
      </c>
    </row>
    <row r="43" spans="1:10">
      <c r="A43">
        <v>27</v>
      </c>
      <c r="B43" t="s">
        <v>101</v>
      </c>
      <c r="C43">
        <v>9</v>
      </c>
      <c r="D43" t="s">
        <v>100</v>
      </c>
      <c r="E43">
        <v>9.1999999999999993</v>
      </c>
      <c r="F43">
        <f t="shared" ref="F43:F56" si="12">RANK(E43,$E$42:$E$56)</f>
        <v>1</v>
      </c>
      <c r="G43">
        <v>7.5</v>
      </c>
      <c r="H43" s="10">
        <f t="shared" ref="H43:H56" si="13">RANK(G43,$G$42:$G$56)</f>
        <v>6</v>
      </c>
      <c r="I43">
        <f t="shared" ref="I43:I56" si="14">SUM(E43,G43)</f>
        <v>16.7</v>
      </c>
      <c r="J43" s="2">
        <f t="shared" ref="J43:J56" si="15">RANK(I43,$I$42:$I$56)</f>
        <v>2</v>
      </c>
    </row>
    <row r="44" spans="1:10">
      <c r="A44">
        <v>28</v>
      </c>
      <c r="B44" t="s">
        <v>102</v>
      </c>
      <c r="C44">
        <v>9</v>
      </c>
      <c r="D44" t="s">
        <v>10</v>
      </c>
      <c r="E44">
        <v>0</v>
      </c>
      <c r="F44">
        <f t="shared" si="12"/>
        <v>15</v>
      </c>
      <c r="G44">
        <v>0</v>
      </c>
      <c r="H44" s="10">
        <f t="shared" si="13"/>
        <v>15</v>
      </c>
      <c r="I44">
        <f t="shared" si="14"/>
        <v>0</v>
      </c>
      <c r="J44" s="2">
        <f t="shared" si="15"/>
        <v>15</v>
      </c>
    </row>
    <row r="45" spans="1:10">
      <c r="A45">
        <v>29</v>
      </c>
      <c r="B45" t="s">
        <v>103</v>
      </c>
      <c r="C45">
        <v>9</v>
      </c>
      <c r="D45" t="s">
        <v>26</v>
      </c>
      <c r="E45">
        <v>7.9</v>
      </c>
      <c r="F45">
        <f t="shared" si="12"/>
        <v>7</v>
      </c>
      <c r="G45">
        <v>8.1</v>
      </c>
      <c r="H45" s="10">
        <f t="shared" si="13"/>
        <v>3</v>
      </c>
      <c r="I45">
        <f t="shared" si="14"/>
        <v>16</v>
      </c>
      <c r="J45" s="2">
        <f t="shared" si="15"/>
        <v>4</v>
      </c>
    </row>
    <row r="46" spans="1:10">
      <c r="A46">
        <v>30</v>
      </c>
      <c r="B46" t="s">
        <v>104</v>
      </c>
      <c r="C46">
        <v>9</v>
      </c>
      <c r="D46" t="s">
        <v>88</v>
      </c>
      <c r="E46">
        <v>7.8</v>
      </c>
      <c r="F46">
        <f t="shared" si="12"/>
        <v>8</v>
      </c>
      <c r="G46">
        <v>7.8</v>
      </c>
      <c r="H46" s="10">
        <f t="shared" si="13"/>
        <v>5</v>
      </c>
      <c r="I46">
        <f t="shared" si="14"/>
        <v>15.6</v>
      </c>
      <c r="J46" s="2">
        <f t="shared" si="15"/>
        <v>6</v>
      </c>
    </row>
    <row r="47" spans="1:10">
      <c r="A47">
        <v>31</v>
      </c>
      <c r="B47" t="s">
        <v>105</v>
      </c>
      <c r="C47">
        <v>11</v>
      </c>
      <c r="D47" t="s">
        <v>88</v>
      </c>
      <c r="E47">
        <v>8.15</v>
      </c>
      <c r="F47">
        <f t="shared" si="12"/>
        <v>4</v>
      </c>
      <c r="G47">
        <v>7</v>
      </c>
      <c r="H47" s="10">
        <f t="shared" si="13"/>
        <v>10</v>
      </c>
      <c r="I47">
        <f t="shared" si="14"/>
        <v>15.15</v>
      </c>
      <c r="J47" s="2">
        <f t="shared" si="15"/>
        <v>8</v>
      </c>
    </row>
    <row r="48" spans="1:10">
      <c r="A48">
        <v>32</v>
      </c>
      <c r="B48" t="s">
        <v>106</v>
      </c>
      <c r="C48">
        <v>9</v>
      </c>
      <c r="D48" t="s">
        <v>88</v>
      </c>
      <c r="E48">
        <v>6.5</v>
      </c>
      <c r="F48">
        <f t="shared" si="12"/>
        <v>13</v>
      </c>
      <c r="G48">
        <v>7.5</v>
      </c>
      <c r="H48" s="10">
        <f t="shared" si="13"/>
        <v>6</v>
      </c>
      <c r="I48">
        <f t="shared" si="14"/>
        <v>14</v>
      </c>
      <c r="J48" s="2">
        <f t="shared" si="15"/>
        <v>13</v>
      </c>
    </row>
    <row r="49" spans="1:10">
      <c r="A49">
        <v>33</v>
      </c>
      <c r="B49" t="s">
        <v>107</v>
      </c>
      <c r="C49">
        <v>11</v>
      </c>
      <c r="D49" t="s">
        <v>88</v>
      </c>
      <c r="E49">
        <v>8.15</v>
      </c>
      <c r="F49">
        <f t="shared" si="12"/>
        <v>4</v>
      </c>
      <c r="G49">
        <v>7.4</v>
      </c>
      <c r="H49" s="10">
        <f t="shared" si="13"/>
        <v>8</v>
      </c>
      <c r="I49">
        <f t="shared" si="14"/>
        <v>15.55</v>
      </c>
      <c r="J49" s="2">
        <f t="shared" si="15"/>
        <v>7</v>
      </c>
    </row>
    <row r="50" spans="1:10">
      <c r="A50">
        <v>34</v>
      </c>
      <c r="B50" t="s">
        <v>108</v>
      </c>
      <c r="C50">
        <v>9</v>
      </c>
      <c r="D50" t="s">
        <v>9</v>
      </c>
      <c r="E50">
        <v>6.3</v>
      </c>
      <c r="F50">
        <f t="shared" si="12"/>
        <v>14</v>
      </c>
      <c r="G50">
        <v>6.8</v>
      </c>
      <c r="H50" s="10">
        <f t="shared" si="13"/>
        <v>14</v>
      </c>
      <c r="I50">
        <f t="shared" si="14"/>
        <v>13.1</v>
      </c>
      <c r="J50" s="2">
        <f t="shared" si="15"/>
        <v>14</v>
      </c>
    </row>
    <row r="51" spans="1:10">
      <c r="A51">
        <v>35</v>
      </c>
      <c r="B51" t="s">
        <v>109</v>
      </c>
      <c r="C51">
        <v>9</v>
      </c>
      <c r="D51" t="s">
        <v>9</v>
      </c>
      <c r="E51">
        <v>7.2</v>
      </c>
      <c r="F51">
        <f t="shared" si="12"/>
        <v>10</v>
      </c>
      <c r="G51">
        <v>6.9</v>
      </c>
      <c r="H51" s="10">
        <f t="shared" si="13"/>
        <v>13</v>
      </c>
      <c r="I51">
        <f t="shared" si="14"/>
        <v>14.100000000000001</v>
      </c>
      <c r="J51" s="2">
        <f t="shared" si="15"/>
        <v>12</v>
      </c>
    </row>
    <row r="52" spans="1:10">
      <c r="A52">
        <v>158</v>
      </c>
      <c r="B52" t="s">
        <v>110</v>
      </c>
      <c r="C52">
        <v>10</v>
      </c>
      <c r="D52" t="s">
        <v>100</v>
      </c>
      <c r="E52">
        <v>8.5500000000000007</v>
      </c>
      <c r="F52">
        <f t="shared" si="12"/>
        <v>3</v>
      </c>
      <c r="G52">
        <v>8.9</v>
      </c>
      <c r="H52" s="10">
        <f t="shared" si="13"/>
        <v>1</v>
      </c>
      <c r="I52">
        <f t="shared" si="14"/>
        <v>17.450000000000003</v>
      </c>
      <c r="J52" s="2">
        <f t="shared" si="15"/>
        <v>1</v>
      </c>
    </row>
    <row r="53" spans="1:10">
      <c r="A53">
        <v>37</v>
      </c>
      <c r="B53" t="s">
        <v>111</v>
      </c>
      <c r="C53">
        <v>9</v>
      </c>
      <c r="D53" t="s">
        <v>9</v>
      </c>
      <c r="E53">
        <v>6.8</v>
      </c>
      <c r="F53">
        <f t="shared" si="12"/>
        <v>12</v>
      </c>
      <c r="G53">
        <v>8</v>
      </c>
      <c r="H53" s="10">
        <f t="shared" si="13"/>
        <v>4</v>
      </c>
      <c r="I53">
        <f t="shared" si="14"/>
        <v>14.8</v>
      </c>
      <c r="J53" s="2">
        <f t="shared" si="15"/>
        <v>10</v>
      </c>
    </row>
    <row r="54" spans="1:10">
      <c r="A54">
        <v>38</v>
      </c>
      <c r="B54" t="s">
        <v>112</v>
      </c>
      <c r="C54">
        <v>10</v>
      </c>
      <c r="D54" t="s">
        <v>9</v>
      </c>
      <c r="E54">
        <v>7</v>
      </c>
      <c r="F54">
        <f t="shared" si="12"/>
        <v>11</v>
      </c>
      <c r="G54">
        <v>7.4</v>
      </c>
      <c r="H54" s="10">
        <f t="shared" si="13"/>
        <v>8</v>
      </c>
      <c r="I54">
        <f t="shared" si="14"/>
        <v>14.4</v>
      </c>
      <c r="J54" s="2">
        <f t="shared" si="15"/>
        <v>11</v>
      </c>
    </row>
    <row r="55" spans="1:10">
      <c r="A55">
        <v>39</v>
      </c>
      <c r="B55" t="s">
        <v>113</v>
      </c>
      <c r="C55">
        <v>9</v>
      </c>
      <c r="D55" t="s">
        <v>9</v>
      </c>
      <c r="E55" s="2">
        <v>7.8</v>
      </c>
      <c r="F55">
        <f t="shared" si="12"/>
        <v>8</v>
      </c>
      <c r="G55" s="2">
        <v>8.5</v>
      </c>
      <c r="H55" s="10">
        <f t="shared" si="13"/>
        <v>2</v>
      </c>
      <c r="I55">
        <f t="shared" si="14"/>
        <v>16.3</v>
      </c>
      <c r="J55" s="2">
        <f t="shared" si="15"/>
        <v>3</v>
      </c>
    </row>
    <row r="56" spans="1:10">
      <c r="A56">
        <v>40</v>
      </c>
      <c r="B56" t="s">
        <v>114</v>
      </c>
      <c r="C56">
        <v>9</v>
      </c>
      <c r="D56" t="s">
        <v>9</v>
      </c>
      <c r="E56" s="2">
        <v>8</v>
      </c>
      <c r="F56">
        <f t="shared" si="12"/>
        <v>6</v>
      </c>
      <c r="G56" s="2">
        <v>7</v>
      </c>
      <c r="H56" s="10">
        <f t="shared" si="13"/>
        <v>10</v>
      </c>
      <c r="I56">
        <f t="shared" si="14"/>
        <v>15</v>
      </c>
      <c r="J56" s="2">
        <f t="shared" si="15"/>
        <v>9</v>
      </c>
    </row>
    <row r="57" spans="1:10">
      <c r="E57" s="2"/>
      <c r="F57" s="2"/>
      <c r="G57" s="2"/>
      <c r="H57" s="2"/>
      <c r="I57" s="2"/>
      <c r="J57" s="2"/>
    </row>
    <row r="58" spans="1:10">
      <c r="A58" s="7" t="s">
        <v>135</v>
      </c>
      <c r="E58" s="2"/>
      <c r="F58" s="2"/>
      <c r="G58" s="2"/>
      <c r="H58" s="2"/>
      <c r="I58" s="2"/>
      <c r="J58" s="2"/>
    </row>
    <row r="59" spans="1:10">
      <c r="A59" s="4" t="s">
        <v>115</v>
      </c>
      <c r="E59" s="2" t="s">
        <v>0</v>
      </c>
      <c r="F59" s="2" t="s">
        <v>1</v>
      </c>
      <c r="G59" s="2" t="s">
        <v>2</v>
      </c>
      <c r="H59" s="2" t="s">
        <v>30</v>
      </c>
      <c r="I59" s="2" t="s">
        <v>3</v>
      </c>
      <c r="J59" s="2" t="s">
        <v>1</v>
      </c>
    </row>
    <row r="60" spans="1:10">
      <c r="A60">
        <v>58</v>
      </c>
      <c r="B60" t="s">
        <v>116</v>
      </c>
      <c r="C60">
        <v>6</v>
      </c>
      <c r="D60" t="s">
        <v>5</v>
      </c>
      <c r="E60">
        <v>8.8000000000000007</v>
      </c>
      <c r="F60">
        <f>RANK(E60,$E$60:$E$78)</f>
        <v>6</v>
      </c>
      <c r="G60">
        <v>8.9499999999999993</v>
      </c>
      <c r="H60" s="10">
        <f>RANK(G60,$G$60:$G$78)</f>
        <v>6</v>
      </c>
      <c r="I60">
        <f>SUM(E60,G60)</f>
        <v>17.75</v>
      </c>
      <c r="J60" s="2">
        <f>RANK(I60,$I$60:$I$78)</f>
        <v>6</v>
      </c>
    </row>
    <row r="61" spans="1:10">
      <c r="A61">
        <v>59</v>
      </c>
      <c r="B61" t="s">
        <v>117</v>
      </c>
      <c r="C61">
        <v>6</v>
      </c>
      <c r="D61" t="s">
        <v>5</v>
      </c>
      <c r="E61">
        <v>8.5</v>
      </c>
      <c r="F61">
        <f t="shared" ref="F61:F78" si="16">RANK(E61,$E$60:$E$78)</f>
        <v>10</v>
      </c>
      <c r="G61">
        <v>8.6999999999999993</v>
      </c>
      <c r="H61" s="10">
        <f t="shared" ref="H61:H78" si="17">RANK(G61,$G$60:$G$78)</f>
        <v>9</v>
      </c>
      <c r="I61">
        <f t="shared" ref="I61:I78" si="18">SUM(E61,G61)</f>
        <v>17.2</v>
      </c>
      <c r="J61" s="2">
        <f t="shared" ref="J61:J78" si="19">RANK(I61,$I$60:$I$78)</f>
        <v>10</v>
      </c>
    </row>
    <row r="62" spans="1:10">
      <c r="A62">
        <v>60</v>
      </c>
      <c r="B62" t="s">
        <v>118</v>
      </c>
      <c r="C62">
        <v>6</v>
      </c>
      <c r="D62" t="s">
        <v>5</v>
      </c>
      <c r="E62">
        <v>9.15</v>
      </c>
      <c r="F62">
        <f t="shared" si="16"/>
        <v>4</v>
      </c>
      <c r="G62">
        <v>8.6999999999999993</v>
      </c>
      <c r="H62" s="10">
        <f t="shared" si="17"/>
        <v>9</v>
      </c>
      <c r="I62">
        <f t="shared" si="18"/>
        <v>17.850000000000001</v>
      </c>
      <c r="J62" s="2">
        <f t="shared" si="19"/>
        <v>5</v>
      </c>
    </row>
    <row r="63" spans="1:10">
      <c r="A63">
        <v>61</v>
      </c>
      <c r="B63" t="s">
        <v>6</v>
      </c>
      <c r="C63">
        <v>6</v>
      </c>
      <c r="D63" t="s">
        <v>5</v>
      </c>
      <c r="E63">
        <v>9.5</v>
      </c>
      <c r="F63">
        <f t="shared" si="16"/>
        <v>1</v>
      </c>
      <c r="G63">
        <v>8.8000000000000007</v>
      </c>
      <c r="H63" s="10">
        <f t="shared" si="17"/>
        <v>7</v>
      </c>
      <c r="I63">
        <f t="shared" si="18"/>
        <v>18.3</v>
      </c>
      <c r="J63" s="2">
        <f t="shared" si="19"/>
        <v>2</v>
      </c>
    </row>
    <row r="64" spans="1:10">
      <c r="A64">
        <v>62</v>
      </c>
      <c r="B64" t="s">
        <v>119</v>
      </c>
      <c r="C64">
        <v>6</v>
      </c>
      <c r="D64" t="s">
        <v>9</v>
      </c>
      <c r="E64">
        <v>8.4</v>
      </c>
      <c r="F64">
        <f t="shared" si="16"/>
        <v>11</v>
      </c>
      <c r="G64">
        <v>8</v>
      </c>
      <c r="H64" s="10">
        <f t="shared" si="17"/>
        <v>16</v>
      </c>
      <c r="I64">
        <f t="shared" si="18"/>
        <v>16.399999999999999</v>
      </c>
      <c r="J64" s="2">
        <f t="shared" si="19"/>
        <v>15</v>
      </c>
    </row>
    <row r="65" spans="1:10">
      <c r="A65">
        <v>63</v>
      </c>
      <c r="B65" t="s">
        <v>120</v>
      </c>
      <c r="C65">
        <v>6</v>
      </c>
      <c r="D65" t="s">
        <v>9</v>
      </c>
      <c r="E65">
        <v>6.5</v>
      </c>
      <c r="F65">
        <f t="shared" si="16"/>
        <v>18</v>
      </c>
      <c r="G65">
        <v>7.6</v>
      </c>
      <c r="H65" s="10">
        <f t="shared" si="17"/>
        <v>18</v>
      </c>
      <c r="I65">
        <f t="shared" si="18"/>
        <v>14.1</v>
      </c>
      <c r="J65" s="2">
        <f t="shared" si="19"/>
        <v>18</v>
      </c>
    </row>
    <row r="66" spans="1:10">
      <c r="A66">
        <v>64</v>
      </c>
      <c r="B66" t="s">
        <v>7</v>
      </c>
      <c r="C66">
        <v>6</v>
      </c>
      <c r="D66" t="s">
        <v>9</v>
      </c>
      <c r="E66" s="2">
        <v>9.25</v>
      </c>
      <c r="F66">
        <f t="shared" si="16"/>
        <v>3</v>
      </c>
      <c r="G66" s="2">
        <v>9.0500000000000007</v>
      </c>
      <c r="H66" s="10">
        <f t="shared" si="17"/>
        <v>4</v>
      </c>
      <c r="I66">
        <f t="shared" si="18"/>
        <v>18.3</v>
      </c>
      <c r="J66" s="2">
        <f t="shared" si="19"/>
        <v>2</v>
      </c>
    </row>
    <row r="67" spans="1:10">
      <c r="A67">
        <v>65</v>
      </c>
      <c r="B67" t="s">
        <v>20</v>
      </c>
      <c r="C67">
        <v>6</v>
      </c>
      <c r="D67" t="s">
        <v>9</v>
      </c>
      <c r="E67">
        <v>8.35</v>
      </c>
      <c r="F67">
        <f t="shared" si="16"/>
        <v>14</v>
      </c>
      <c r="G67">
        <v>8.65</v>
      </c>
      <c r="H67" s="10">
        <f t="shared" si="17"/>
        <v>11</v>
      </c>
      <c r="I67">
        <f t="shared" si="18"/>
        <v>17</v>
      </c>
      <c r="J67" s="2">
        <f t="shared" si="19"/>
        <v>14</v>
      </c>
    </row>
    <row r="68" spans="1:10">
      <c r="A68">
        <v>66</v>
      </c>
      <c r="B68" t="s">
        <v>121</v>
      </c>
      <c r="C68">
        <v>6</v>
      </c>
      <c r="D68" t="s">
        <v>9</v>
      </c>
      <c r="E68">
        <v>8.1999999999999993</v>
      </c>
      <c r="F68">
        <f t="shared" si="16"/>
        <v>16</v>
      </c>
      <c r="G68">
        <v>7.85</v>
      </c>
      <c r="H68" s="10">
        <f t="shared" si="17"/>
        <v>17</v>
      </c>
      <c r="I68">
        <f t="shared" si="18"/>
        <v>16.049999999999997</v>
      </c>
      <c r="J68" s="2">
        <f t="shared" si="19"/>
        <v>16</v>
      </c>
    </row>
    <row r="69" spans="1:10">
      <c r="A69">
        <v>67</v>
      </c>
      <c r="B69" t="s">
        <v>16</v>
      </c>
      <c r="C69">
        <v>6</v>
      </c>
      <c r="D69" t="s">
        <v>10</v>
      </c>
      <c r="E69">
        <v>8.4</v>
      </c>
      <c r="F69">
        <f t="shared" si="16"/>
        <v>11</v>
      </c>
      <c r="G69">
        <v>9.1999999999999993</v>
      </c>
      <c r="H69" s="10">
        <f t="shared" si="17"/>
        <v>3</v>
      </c>
      <c r="I69">
        <f t="shared" si="18"/>
        <v>17.600000000000001</v>
      </c>
      <c r="J69" s="2">
        <f t="shared" si="19"/>
        <v>7</v>
      </c>
    </row>
    <row r="70" spans="1:10">
      <c r="A70">
        <v>68</v>
      </c>
      <c r="B70" t="s">
        <v>122</v>
      </c>
      <c r="C70">
        <v>6</v>
      </c>
      <c r="D70" t="s">
        <v>10</v>
      </c>
      <c r="E70">
        <v>8.8000000000000007</v>
      </c>
      <c r="F70">
        <f t="shared" si="16"/>
        <v>6</v>
      </c>
      <c r="G70">
        <v>9.25</v>
      </c>
      <c r="H70" s="10">
        <f t="shared" si="17"/>
        <v>2</v>
      </c>
      <c r="I70">
        <f t="shared" si="18"/>
        <v>18.05</v>
      </c>
      <c r="J70" s="2">
        <f t="shared" si="19"/>
        <v>4</v>
      </c>
    </row>
    <row r="71" spans="1:10">
      <c r="A71">
        <v>69</v>
      </c>
      <c r="B71" t="s">
        <v>18</v>
      </c>
      <c r="C71">
        <v>6</v>
      </c>
      <c r="D71" t="s">
        <v>10</v>
      </c>
      <c r="E71">
        <v>8.35</v>
      </c>
      <c r="F71">
        <f t="shared" si="16"/>
        <v>14</v>
      </c>
      <c r="G71">
        <v>9</v>
      </c>
      <c r="H71" s="10">
        <f t="shared" si="17"/>
        <v>5</v>
      </c>
      <c r="I71">
        <f t="shared" si="18"/>
        <v>17.350000000000001</v>
      </c>
      <c r="J71" s="2">
        <f t="shared" si="19"/>
        <v>8</v>
      </c>
    </row>
    <row r="72" spans="1:10">
      <c r="A72">
        <v>70</v>
      </c>
      <c r="B72" t="s">
        <v>12</v>
      </c>
      <c r="C72">
        <v>6</v>
      </c>
      <c r="D72" t="s">
        <v>10</v>
      </c>
      <c r="E72">
        <v>8.4</v>
      </c>
      <c r="F72">
        <f t="shared" si="16"/>
        <v>11</v>
      </c>
      <c r="G72">
        <v>8.75</v>
      </c>
      <c r="H72" s="10">
        <f t="shared" si="17"/>
        <v>8</v>
      </c>
      <c r="I72">
        <f t="shared" si="18"/>
        <v>17.149999999999999</v>
      </c>
      <c r="J72" s="2">
        <f t="shared" si="19"/>
        <v>11</v>
      </c>
    </row>
    <row r="73" spans="1:10">
      <c r="A73">
        <v>71</v>
      </c>
      <c r="B73" t="s">
        <v>8</v>
      </c>
      <c r="C73">
        <v>6</v>
      </c>
      <c r="D73" t="s">
        <v>10</v>
      </c>
      <c r="E73" s="2">
        <v>8.9499999999999993</v>
      </c>
      <c r="F73">
        <f t="shared" si="16"/>
        <v>5</v>
      </c>
      <c r="G73" s="2">
        <v>8.4</v>
      </c>
      <c r="H73" s="10">
        <f t="shared" si="17"/>
        <v>14</v>
      </c>
      <c r="I73">
        <f t="shared" si="18"/>
        <v>17.350000000000001</v>
      </c>
      <c r="J73" s="2">
        <f t="shared" si="19"/>
        <v>8</v>
      </c>
    </row>
    <row r="74" spans="1:10">
      <c r="A74">
        <v>72</v>
      </c>
      <c r="B74" t="s">
        <v>123</v>
      </c>
      <c r="C74">
        <v>6</v>
      </c>
      <c r="D74" t="s">
        <v>26</v>
      </c>
      <c r="E74">
        <v>9.3000000000000007</v>
      </c>
      <c r="F74">
        <f t="shared" si="16"/>
        <v>2</v>
      </c>
      <c r="G74">
        <v>9.3000000000000007</v>
      </c>
      <c r="H74" s="10">
        <f t="shared" si="17"/>
        <v>1</v>
      </c>
      <c r="I74">
        <f t="shared" si="18"/>
        <v>18.600000000000001</v>
      </c>
      <c r="J74" s="2">
        <f t="shared" si="19"/>
        <v>1</v>
      </c>
    </row>
    <row r="75" spans="1:10">
      <c r="A75">
        <v>73</v>
      </c>
      <c r="B75" t="s">
        <v>124</v>
      </c>
      <c r="C75">
        <v>6</v>
      </c>
      <c r="D75" t="s">
        <v>26</v>
      </c>
      <c r="E75">
        <v>7.6</v>
      </c>
      <c r="F75">
        <f t="shared" si="16"/>
        <v>17</v>
      </c>
      <c r="G75">
        <v>8.15</v>
      </c>
      <c r="H75" s="10">
        <f t="shared" si="17"/>
        <v>15</v>
      </c>
      <c r="I75">
        <f t="shared" si="18"/>
        <v>15.75</v>
      </c>
      <c r="J75" s="2">
        <f t="shared" si="19"/>
        <v>17</v>
      </c>
    </row>
    <row r="76" spans="1:10">
      <c r="A76">
        <v>74</v>
      </c>
      <c r="B76" t="s">
        <v>125</v>
      </c>
      <c r="C76">
        <v>6</v>
      </c>
      <c r="D76" t="s">
        <v>88</v>
      </c>
      <c r="E76">
        <v>8.5500000000000007</v>
      </c>
      <c r="F76">
        <f t="shared" si="16"/>
        <v>9</v>
      </c>
      <c r="G76">
        <v>8.6</v>
      </c>
      <c r="H76" s="10">
        <f t="shared" si="17"/>
        <v>12</v>
      </c>
      <c r="I76">
        <f t="shared" si="18"/>
        <v>17.149999999999999</v>
      </c>
      <c r="J76" s="2">
        <f t="shared" si="19"/>
        <v>11</v>
      </c>
    </row>
    <row r="77" spans="1:10">
      <c r="A77">
        <v>159</v>
      </c>
      <c r="B77" t="s">
        <v>11</v>
      </c>
      <c r="C77">
        <v>6</v>
      </c>
      <c r="D77" t="s">
        <v>10</v>
      </c>
      <c r="E77">
        <v>8.6</v>
      </c>
      <c r="F77">
        <f t="shared" si="16"/>
        <v>8</v>
      </c>
      <c r="G77">
        <v>8.5500000000000007</v>
      </c>
      <c r="H77" s="10">
        <f t="shared" si="17"/>
        <v>13</v>
      </c>
      <c r="I77">
        <f t="shared" si="18"/>
        <v>17.149999999999999</v>
      </c>
      <c r="J77" s="2">
        <f t="shared" si="19"/>
        <v>11</v>
      </c>
    </row>
    <row r="78" spans="1:10">
      <c r="A78">
        <v>162</v>
      </c>
      <c r="B78" t="s">
        <v>126</v>
      </c>
      <c r="C78">
        <v>6</v>
      </c>
      <c r="D78" t="s">
        <v>5</v>
      </c>
      <c r="E78">
        <v>0</v>
      </c>
      <c r="F78">
        <f t="shared" si="16"/>
        <v>19</v>
      </c>
      <c r="G78">
        <v>0</v>
      </c>
      <c r="H78" s="10">
        <f t="shared" si="17"/>
        <v>19</v>
      </c>
      <c r="I78">
        <f t="shared" si="18"/>
        <v>0</v>
      </c>
      <c r="J78" s="2">
        <f t="shared" si="19"/>
        <v>19</v>
      </c>
    </row>
    <row r="80" spans="1:10">
      <c r="A80" s="4" t="s">
        <v>127</v>
      </c>
      <c r="E80" s="6" t="s">
        <v>0</v>
      </c>
      <c r="F80" s="6" t="s">
        <v>1</v>
      </c>
      <c r="G80" s="6" t="s">
        <v>2</v>
      </c>
      <c r="H80" s="6" t="s">
        <v>1</v>
      </c>
      <c r="I80" s="6" t="s">
        <v>3</v>
      </c>
      <c r="J80" s="6" t="s">
        <v>1</v>
      </c>
    </row>
    <row r="81" spans="1:10">
      <c r="A81">
        <v>84</v>
      </c>
      <c r="B81" t="s">
        <v>128</v>
      </c>
      <c r="C81">
        <v>5</v>
      </c>
      <c r="D81" t="s">
        <v>88</v>
      </c>
      <c r="E81">
        <v>8.8000000000000007</v>
      </c>
      <c r="F81">
        <f>RANK(E81,$E$81:$E$90)</f>
        <v>6</v>
      </c>
      <c r="G81">
        <v>8.4</v>
      </c>
      <c r="H81" s="10">
        <f>RANK(G81,$G$81:$G$90)</f>
        <v>6</v>
      </c>
      <c r="I81">
        <f t="shared" ref="I81:I90" si="20">SUM(E81,G81)</f>
        <v>17.200000000000003</v>
      </c>
      <c r="J81" s="2">
        <f>RANK(I81,$I$81:$I$90)</f>
        <v>5</v>
      </c>
    </row>
    <row r="82" spans="1:10">
      <c r="A82">
        <v>85</v>
      </c>
      <c r="B82" t="s">
        <v>129</v>
      </c>
      <c r="C82">
        <v>5</v>
      </c>
      <c r="D82" t="s">
        <v>88</v>
      </c>
      <c r="E82">
        <v>8.1999999999999993</v>
      </c>
      <c r="F82">
        <f t="shared" ref="F82:F90" si="21">RANK(E82,$E$81:$E$90)</f>
        <v>8</v>
      </c>
      <c r="G82">
        <v>7.65</v>
      </c>
      <c r="H82" s="10">
        <f t="shared" ref="H82:H90" si="22">RANK(G82,$G$81:$G$90)</f>
        <v>7</v>
      </c>
      <c r="I82">
        <f t="shared" si="20"/>
        <v>15.85</v>
      </c>
      <c r="J82" s="2">
        <f t="shared" ref="J82:J90" si="23">RANK(I82,$I$81:$I$90)</f>
        <v>8</v>
      </c>
    </row>
    <row r="83" spans="1:10">
      <c r="A83">
        <v>86</v>
      </c>
      <c r="B83" t="s">
        <v>130</v>
      </c>
      <c r="C83">
        <v>5</v>
      </c>
      <c r="D83" t="s">
        <v>88</v>
      </c>
      <c r="E83">
        <v>8.85</v>
      </c>
      <c r="F83">
        <f t="shared" si="21"/>
        <v>4</v>
      </c>
      <c r="G83">
        <v>7.35</v>
      </c>
      <c r="H83" s="10">
        <f t="shared" si="22"/>
        <v>8</v>
      </c>
      <c r="I83">
        <f t="shared" si="20"/>
        <v>16.2</v>
      </c>
      <c r="J83" s="2">
        <f t="shared" si="23"/>
        <v>7</v>
      </c>
    </row>
    <row r="84" spans="1:10">
      <c r="A84">
        <v>87</v>
      </c>
      <c r="B84" t="s">
        <v>131</v>
      </c>
      <c r="C84">
        <v>5</v>
      </c>
      <c r="D84" t="s">
        <v>9</v>
      </c>
      <c r="E84">
        <v>8.85</v>
      </c>
      <c r="F84">
        <f t="shared" si="21"/>
        <v>4</v>
      </c>
      <c r="G84">
        <v>8.8000000000000007</v>
      </c>
      <c r="H84" s="10">
        <f t="shared" si="22"/>
        <v>3</v>
      </c>
      <c r="I84">
        <f t="shared" si="20"/>
        <v>17.649999999999999</v>
      </c>
      <c r="J84" s="2">
        <f t="shared" si="23"/>
        <v>3</v>
      </c>
    </row>
    <row r="85" spans="1:10">
      <c r="A85">
        <v>88</v>
      </c>
      <c r="B85" t="s">
        <v>132</v>
      </c>
      <c r="C85">
        <v>5</v>
      </c>
      <c r="D85" t="s">
        <v>9</v>
      </c>
      <c r="E85">
        <v>6.5</v>
      </c>
      <c r="F85">
        <f t="shared" si="21"/>
        <v>9</v>
      </c>
      <c r="G85">
        <v>7.3</v>
      </c>
      <c r="H85" s="10">
        <f t="shared" si="22"/>
        <v>9</v>
      </c>
      <c r="I85">
        <f t="shared" si="20"/>
        <v>13.8</v>
      </c>
      <c r="J85" s="2">
        <f t="shared" si="23"/>
        <v>9</v>
      </c>
    </row>
    <row r="86" spans="1:10">
      <c r="A86">
        <v>89</v>
      </c>
      <c r="B86" t="s">
        <v>32</v>
      </c>
      <c r="C86">
        <v>5</v>
      </c>
      <c r="D86" t="s">
        <v>10</v>
      </c>
      <c r="E86">
        <v>0</v>
      </c>
      <c r="F86">
        <f t="shared" si="21"/>
        <v>10</v>
      </c>
      <c r="G86">
        <v>0</v>
      </c>
      <c r="H86" s="10">
        <f t="shared" si="22"/>
        <v>10</v>
      </c>
      <c r="I86">
        <f t="shared" si="20"/>
        <v>0</v>
      </c>
      <c r="J86" s="2">
        <f t="shared" si="23"/>
        <v>10</v>
      </c>
    </row>
    <row r="87" spans="1:10">
      <c r="A87">
        <v>90</v>
      </c>
      <c r="B87" t="s">
        <v>35</v>
      </c>
      <c r="C87">
        <v>5</v>
      </c>
      <c r="D87" t="s">
        <v>10</v>
      </c>
      <c r="E87">
        <v>9</v>
      </c>
      <c r="F87">
        <f t="shared" si="21"/>
        <v>2</v>
      </c>
      <c r="G87">
        <v>8.6</v>
      </c>
      <c r="H87" s="10">
        <f t="shared" si="22"/>
        <v>5</v>
      </c>
      <c r="I87">
        <f t="shared" si="20"/>
        <v>17.600000000000001</v>
      </c>
      <c r="J87" s="2">
        <f t="shared" si="23"/>
        <v>4</v>
      </c>
    </row>
    <row r="88" spans="1:10">
      <c r="A88">
        <v>91</v>
      </c>
      <c r="B88" t="s">
        <v>33</v>
      </c>
      <c r="C88">
        <v>5</v>
      </c>
      <c r="D88" t="s">
        <v>10</v>
      </c>
      <c r="E88">
        <v>9</v>
      </c>
      <c r="F88">
        <f t="shared" si="21"/>
        <v>2</v>
      </c>
      <c r="G88">
        <v>9.25</v>
      </c>
      <c r="H88" s="10">
        <f t="shared" si="22"/>
        <v>2</v>
      </c>
      <c r="I88">
        <f t="shared" si="20"/>
        <v>18.25</v>
      </c>
      <c r="J88" s="2">
        <f t="shared" si="23"/>
        <v>2</v>
      </c>
    </row>
    <row r="89" spans="1:10">
      <c r="A89">
        <v>92</v>
      </c>
      <c r="B89" t="s">
        <v>133</v>
      </c>
      <c r="C89">
        <v>4</v>
      </c>
      <c r="D89" t="s">
        <v>10</v>
      </c>
      <c r="E89">
        <v>9.6</v>
      </c>
      <c r="F89">
        <f t="shared" si="21"/>
        <v>1</v>
      </c>
      <c r="G89">
        <v>9.35</v>
      </c>
      <c r="H89" s="10">
        <f t="shared" si="22"/>
        <v>1</v>
      </c>
      <c r="I89">
        <f t="shared" si="20"/>
        <v>18.95</v>
      </c>
      <c r="J89" s="2">
        <f t="shared" si="23"/>
        <v>1</v>
      </c>
    </row>
    <row r="90" spans="1:10">
      <c r="A90">
        <v>93</v>
      </c>
      <c r="B90" t="s">
        <v>134</v>
      </c>
      <c r="C90">
        <v>4</v>
      </c>
      <c r="D90" t="s">
        <v>10</v>
      </c>
      <c r="E90">
        <v>8.3000000000000007</v>
      </c>
      <c r="F90">
        <f t="shared" si="21"/>
        <v>7</v>
      </c>
      <c r="G90">
        <v>8.6999999999999993</v>
      </c>
      <c r="H90" s="10">
        <f t="shared" si="22"/>
        <v>4</v>
      </c>
      <c r="I90">
        <f t="shared" si="20"/>
        <v>17</v>
      </c>
      <c r="J90" s="2">
        <f t="shared" si="23"/>
        <v>6</v>
      </c>
    </row>
    <row r="94" spans="1:10">
      <c r="A94" s="3"/>
    </row>
    <row r="95" spans="1:10">
      <c r="A95" s="4" t="s">
        <v>137</v>
      </c>
      <c r="E95" s="2" t="s">
        <v>0</v>
      </c>
      <c r="F95" s="2" t="s">
        <v>1</v>
      </c>
      <c r="G95" s="2" t="s">
        <v>2</v>
      </c>
      <c r="H95" s="2" t="s">
        <v>1</v>
      </c>
      <c r="I95" s="2" t="s">
        <v>3</v>
      </c>
      <c r="J95" s="2" t="s">
        <v>1</v>
      </c>
    </row>
    <row r="96" spans="1:10">
      <c r="A96">
        <v>41</v>
      </c>
      <c r="B96" t="s">
        <v>138</v>
      </c>
      <c r="C96">
        <v>7</v>
      </c>
      <c r="D96" t="s">
        <v>5</v>
      </c>
      <c r="E96">
        <v>8.6999999999999993</v>
      </c>
      <c r="F96">
        <f>RANK(E96,$E$96:$E$113)</f>
        <v>5</v>
      </c>
      <c r="G96">
        <v>7.9</v>
      </c>
      <c r="H96" s="10">
        <f>RANK(G96,$G$96:$G$113)</f>
        <v>5</v>
      </c>
      <c r="I96">
        <f t="shared" ref="I96:I113" si="24">SUM(E96,G96)</f>
        <v>16.600000000000001</v>
      </c>
      <c r="J96" s="2">
        <f>RANK(I96,$I$96:$I$113)</f>
        <v>5</v>
      </c>
    </row>
    <row r="97" spans="1:10">
      <c r="A97">
        <v>42</v>
      </c>
      <c r="B97" t="s">
        <v>139</v>
      </c>
      <c r="C97">
        <v>7</v>
      </c>
      <c r="D97" t="s">
        <v>10</v>
      </c>
      <c r="E97">
        <v>8.65</v>
      </c>
      <c r="F97">
        <f t="shared" ref="F97:F113" si="25">RANK(E97,$E$96:$E$113)</f>
        <v>6</v>
      </c>
      <c r="G97">
        <v>7.2</v>
      </c>
      <c r="H97" s="10">
        <f t="shared" ref="H97:H113" si="26">RANK(G97,$G$96:$G$113)</f>
        <v>11</v>
      </c>
      <c r="I97">
        <f t="shared" si="24"/>
        <v>15.850000000000001</v>
      </c>
      <c r="J97" s="2">
        <f t="shared" ref="J97:J113" si="27">RANK(I97,$I$96:$I$113)</f>
        <v>7</v>
      </c>
    </row>
    <row r="98" spans="1:10">
      <c r="A98">
        <v>43</v>
      </c>
      <c r="B98" t="s">
        <v>140</v>
      </c>
      <c r="C98">
        <v>7</v>
      </c>
      <c r="D98" t="s">
        <v>10</v>
      </c>
      <c r="E98">
        <v>9.4</v>
      </c>
      <c r="F98">
        <f t="shared" si="25"/>
        <v>2</v>
      </c>
      <c r="G98">
        <v>8.25</v>
      </c>
      <c r="H98" s="10">
        <f t="shared" si="26"/>
        <v>1</v>
      </c>
      <c r="I98">
        <f t="shared" si="24"/>
        <v>17.649999999999999</v>
      </c>
      <c r="J98" s="2">
        <f t="shared" si="27"/>
        <v>1</v>
      </c>
    </row>
    <row r="99" spans="1:10">
      <c r="A99">
        <v>44</v>
      </c>
      <c r="B99" t="s">
        <v>141</v>
      </c>
      <c r="C99">
        <v>7</v>
      </c>
      <c r="D99" t="s">
        <v>10</v>
      </c>
      <c r="E99">
        <v>8.85</v>
      </c>
      <c r="F99">
        <f t="shared" si="25"/>
        <v>4</v>
      </c>
      <c r="G99">
        <v>8.1999999999999993</v>
      </c>
      <c r="H99" s="10">
        <f t="shared" si="26"/>
        <v>2</v>
      </c>
      <c r="I99">
        <f t="shared" si="24"/>
        <v>17.049999999999997</v>
      </c>
      <c r="J99" s="2">
        <f t="shared" si="27"/>
        <v>4</v>
      </c>
    </row>
    <row r="100" spans="1:10">
      <c r="A100">
        <v>45</v>
      </c>
      <c r="B100" t="s">
        <v>142</v>
      </c>
      <c r="C100">
        <v>7</v>
      </c>
      <c r="D100" t="s">
        <v>26</v>
      </c>
      <c r="E100">
        <v>8.3000000000000007</v>
      </c>
      <c r="F100">
        <f t="shared" si="25"/>
        <v>11</v>
      </c>
      <c r="G100">
        <v>7.45</v>
      </c>
      <c r="H100" s="10">
        <f t="shared" si="26"/>
        <v>8</v>
      </c>
      <c r="I100">
        <f t="shared" si="24"/>
        <v>15.75</v>
      </c>
      <c r="J100" s="2">
        <f t="shared" si="27"/>
        <v>10</v>
      </c>
    </row>
    <row r="101" spans="1:10">
      <c r="A101">
        <v>46</v>
      </c>
      <c r="B101" t="s">
        <v>143</v>
      </c>
      <c r="C101">
        <v>7</v>
      </c>
      <c r="D101" t="s">
        <v>26</v>
      </c>
      <c r="E101">
        <v>9.1999999999999993</v>
      </c>
      <c r="F101">
        <f t="shared" si="25"/>
        <v>3</v>
      </c>
      <c r="G101">
        <v>8.1</v>
      </c>
      <c r="H101" s="10">
        <f t="shared" si="26"/>
        <v>3</v>
      </c>
      <c r="I101">
        <f t="shared" si="24"/>
        <v>17.299999999999997</v>
      </c>
      <c r="J101" s="2">
        <f t="shared" si="27"/>
        <v>3</v>
      </c>
    </row>
    <row r="102" spans="1:10">
      <c r="A102">
        <v>47</v>
      </c>
      <c r="B102" t="s">
        <v>43</v>
      </c>
      <c r="C102">
        <v>7</v>
      </c>
      <c r="D102" t="s">
        <v>26</v>
      </c>
      <c r="E102">
        <v>8</v>
      </c>
      <c r="F102">
        <f t="shared" si="25"/>
        <v>14</v>
      </c>
      <c r="G102">
        <v>7.8</v>
      </c>
      <c r="H102" s="10">
        <f t="shared" si="26"/>
        <v>6</v>
      </c>
      <c r="I102">
        <f t="shared" si="24"/>
        <v>15.8</v>
      </c>
      <c r="J102" s="2">
        <f t="shared" si="27"/>
        <v>9</v>
      </c>
    </row>
    <row r="103" spans="1:10">
      <c r="A103">
        <v>48</v>
      </c>
      <c r="B103" t="s">
        <v>144</v>
      </c>
      <c r="C103">
        <v>7</v>
      </c>
      <c r="D103" t="s">
        <v>26</v>
      </c>
      <c r="E103">
        <v>8.4</v>
      </c>
      <c r="F103">
        <f t="shared" si="25"/>
        <v>10</v>
      </c>
      <c r="G103">
        <v>8</v>
      </c>
      <c r="H103" s="10">
        <f t="shared" si="26"/>
        <v>4</v>
      </c>
      <c r="I103">
        <f t="shared" si="24"/>
        <v>16.399999999999999</v>
      </c>
      <c r="J103" s="2">
        <f t="shared" si="27"/>
        <v>6</v>
      </c>
    </row>
    <row r="104" spans="1:10">
      <c r="A104">
        <v>49</v>
      </c>
      <c r="B104" t="s">
        <v>145</v>
      </c>
      <c r="C104">
        <v>7</v>
      </c>
      <c r="D104" t="s">
        <v>26</v>
      </c>
      <c r="E104">
        <v>7.7</v>
      </c>
      <c r="F104">
        <f t="shared" si="25"/>
        <v>16</v>
      </c>
      <c r="G104">
        <v>7</v>
      </c>
      <c r="H104" s="10">
        <f t="shared" si="26"/>
        <v>12</v>
      </c>
      <c r="I104">
        <f t="shared" si="24"/>
        <v>14.7</v>
      </c>
      <c r="J104" s="2">
        <f t="shared" si="27"/>
        <v>14</v>
      </c>
    </row>
    <row r="105" spans="1:10">
      <c r="A105">
        <v>50</v>
      </c>
      <c r="B105" t="s">
        <v>146</v>
      </c>
      <c r="C105">
        <v>7</v>
      </c>
      <c r="D105" t="s">
        <v>88</v>
      </c>
      <c r="E105">
        <v>8.1999999999999993</v>
      </c>
      <c r="F105">
        <f t="shared" si="25"/>
        <v>13</v>
      </c>
      <c r="G105">
        <v>6.95</v>
      </c>
      <c r="H105" s="10">
        <f t="shared" si="26"/>
        <v>13</v>
      </c>
      <c r="I105">
        <f t="shared" si="24"/>
        <v>15.149999999999999</v>
      </c>
      <c r="J105" s="2">
        <f t="shared" si="27"/>
        <v>12</v>
      </c>
    </row>
    <row r="106" spans="1:10">
      <c r="A106">
        <v>51</v>
      </c>
      <c r="B106" t="s">
        <v>147</v>
      </c>
      <c r="C106">
        <v>7</v>
      </c>
      <c r="D106" t="s">
        <v>88</v>
      </c>
      <c r="E106">
        <v>7.85</v>
      </c>
      <c r="F106">
        <f t="shared" si="25"/>
        <v>15</v>
      </c>
      <c r="G106">
        <v>7.4</v>
      </c>
      <c r="H106" s="10">
        <f t="shared" si="26"/>
        <v>9</v>
      </c>
      <c r="I106">
        <f t="shared" si="24"/>
        <v>15.25</v>
      </c>
      <c r="J106" s="2">
        <f t="shared" si="27"/>
        <v>11</v>
      </c>
    </row>
    <row r="107" spans="1:10">
      <c r="A107">
        <v>52</v>
      </c>
      <c r="B107" t="s">
        <v>148</v>
      </c>
      <c r="C107">
        <v>7</v>
      </c>
      <c r="D107" t="s">
        <v>9</v>
      </c>
      <c r="E107">
        <v>8.25</v>
      </c>
      <c r="F107">
        <f t="shared" si="25"/>
        <v>12</v>
      </c>
      <c r="G107">
        <v>6.4</v>
      </c>
      <c r="H107" s="10">
        <f t="shared" si="26"/>
        <v>14</v>
      </c>
      <c r="I107">
        <f t="shared" si="24"/>
        <v>14.65</v>
      </c>
      <c r="J107" s="2">
        <f t="shared" si="27"/>
        <v>15</v>
      </c>
    </row>
    <row r="108" spans="1:10">
      <c r="A108">
        <v>53</v>
      </c>
      <c r="B108" t="s">
        <v>45</v>
      </c>
      <c r="C108">
        <v>7</v>
      </c>
      <c r="D108" t="s">
        <v>9</v>
      </c>
      <c r="E108">
        <v>6</v>
      </c>
      <c r="F108">
        <f t="shared" si="25"/>
        <v>18</v>
      </c>
      <c r="G108">
        <v>5.8</v>
      </c>
      <c r="H108" s="10">
        <f t="shared" si="26"/>
        <v>17</v>
      </c>
      <c r="I108">
        <f t="shared" si="24"/>
        <v>11.8</v>
      </c>
      <c r="J108" s="2">
        <f t="shared" si="27"/>
        <v>18</v>
      </c>
    </row>
    <row r="109" spans="1:10">
      <c r="A109">
        <v>54</v>
      </c>
      <c r="B109" t="s">
        <v>46</v>
      </c>
      <c r="C109">
        <v>7</v>
      </c>
      <c r="D109" t="s">
        <v>9</v>
      </c>
      <c r="E109" s="2">
        <v>9.5</v>
      </c>
      <c r="F109">
        <f t="shared" si="25"/>
        <v>1</v>
      </c>
      <c r="G109" s="2">
        <v>7.8</v>
      </c>
      <c r="H109" s="10">
        <f t="shared" si="26"/>
        <v>6</v>
      </c>
      <c r="I109">
        <f t="shared" si="24"/>
        <v>17.3</v>
      </c>
      <c r="J109" s="2">
        <f t="shared" si="27"/>
        <v>2</v>
      </c>
    </row>
    <row r="110" spans="1:10">
      <c r="A110">
        <v>55</v>
      </c>
      <c r="B110" t="s">
        <v>149</v>
      </c>
      <c r="C110">
        <v>7</v>
      </c>
      <c r="D110" t="s">
        <v>9</v>
      </c>
      <c r="E110">
        <v>7.3</v>
      </c>
      <c r="F110">
        <f t="shared" si="25"/>
        <v>17</v>
      </c>
      <c r="G110">
        <v>5</v>
      </c>
      <c r="H110" s="10">
        <f t="shared" si="26"/>
        <v>18</v>
      </c>
      <c r="I110">
        <f t="shared" si="24"/>
        <v>12.3</v>
      </c>
      <c r="J110" s="2">
        <f t="shared" si="27"/>
        <v>17</v>
      </c>
    </row>
    <row r="111" spans="1:10">
      <c r="A111">
        <v>56</v>
      </c>
      <c r="B111" t="s">
        <v>44</v>
      </c>
      <c r="C111">
        <v>7</v>
      </c>
      <c r="D111" t="s">
        <v>9</v>
      </c>
      <c r="E111">
        <v>8.5</v>
      </c>
      <c r="F111">
        <f t="shared" si="25"/>
        <v>9</v>
      </c>
      <c r="G111">
        <v>6</v>
      </c>
      <c r="H111" s="10">
        <f t="shared" si="26"/>
        <v>16</v>
      </c>
      <c r="I111">
        <f t="shared" si="24"/>
        <v>14.5</v>
      </c>
      <c r="J111" s="2">
        <f t="shared" si="27"/>
        <v>16</v>
      </c>
    </row>
    <row r="112" spans="1:10">
      <c r="A112">
        <v>57</v>
      </c>
      <c r="B112" t="s">
        <v>47</v>
      </c>
      <c r="C112">
        <v>7</v>
      </c>
      <c r="D112" t="s">
        <v>9</v>
      </c>
      <c r="E112">
        <v>8.5500000000000007</v>
      </c>
      <c r="F112">
        <f t="shared" si="25"/>
        <v>7</v>
      </c>
      <c r="G112">
        <v>6.25</v>
      </c>
      <c r="H112" s="10">
        <f t="shared" si="26"/>
        <v>15</v>
      </c>
      <c r="I112">
        <f t="shared" si="24"/>
        <v>14.8</v>
      </c>
      <c r="J112" s="2">
        <f t="shared" si="27"/>
        <v>13</v>
      </c>
    </row>
    <row r="113" spans="1:10">
      <c r="A113">
        <v>160</v>
      </c>
      <c r="B113" t="s">
        <v>25</v>
      </c>
      <c r="C113">
        <v>7</v>
      </c>
      <c r="D113" t="s">
        <v>9</v>
      </c>
      <c r="E113">
        <v>8.5500000000000007</v>
      </c>
      <c r="F113">
        <f t="shared" si="25"/>
        <v>7</v>
      </c>
      <c r="G113">
        <v>7.3</v>
      </c>
      <c r="H113" s="10">
        <f t="shared" si="26"/>
        <v>10</v>
      </c>
      <c r="I113">
        <f t="shared" si="24"/>
        <v>15.850000000000001</v>
      </c>
      <c r="J113" s="2">
        <f t="shared" si="27"/>
        <v>7</v>
      </c>
    </row>
    <row r="115" spans="1:10">
      <c r="A115" s="3"/>
    </row>
    <row r="116" spans="1:10">
      <c r="A116" s="4" t="s">
        <v>150</v>
      </c>
      <c r="E116" s="2" t="s">
        <v>0</v>
      </c>
      <c r="F116" s="2" t="s">
        <v>1</v>
      </c>
      <c r="G116" s="2" t="s">
        <v>2</v>
      </c>
      <c r="H116" s="2" t="s">
        <v>1</v>
      </c>
      <c r="I116" s="2" t="s">
        <v>3</v>
      </c>
      <c r="J116" s="2" t="s">
        <v>1</v>
      </c>
    </row>
    <row r="117" spans="1:10">
      <c r="A117">
        <v>75</v>
      </c>
      <c r="B117" t="s">
        <v>37</v>
      </c>
      <c r="C117">
        <v>8</v>
      </c>
      <c r="D117" t="s">
        <v>5</v>
      </c>
      <c r="E117">
        <v>9.3000000000000007</v>
      </c>
      <c r="F117">
        <f>RANK(E117,$E$117:$E$126)</f>
        <v>1</v>
      </c>
      <c r="G117">
        <v>8</v>
      </c>
      <c r="H117">
        <f>RANK(G117,$G$117:$G$126)</f>
        <v>4</v>
      </c>
      <c r="I117">
        <f t="shared" ref="I117:I126" si="28">SUM(E117,G117)</f>
        <v>17.3</v>
      </c>
      <c r="J117">
        <f>RANK(I117,$I$117:$I$126)</f>
        <v>3</v>
      </c>
    </row>
    <row r="118" spans="1:10">
      <c r="A118">
        <v>76</v>
      </c>
      <c r="B118" t="s">
        <v>151</v>
      </c>
      <c r="C118">
        <v>8</v>
      </c>
      <c r="D118" t="s">
        <v>5</v>
      </c>
      <c r="E118">
        <v>8.85</v>
      </c>
      <c r="F118">
        <f t="shared" ref="F118:F126" si="29">RANK(E118,$E$117:$E$126)</f>
        <v>7</v>
      </c>
      <c r="G118">
        <v>7.35</v>
      </c>
      <c r="H118">
        <f t="shared" ref="H118:H126" si="30">RANK(G118,$G$117:$G$126)</f>
        <v>7</v>
      </c>
      <c r="I118">
        <f t="shared" si="28"/>
        <v>16.2</v>
      </c>
      <c r="J118">
        <f t="shared" ref="J118:J126" si="31">RANK(I118,$I$117:$I$126)</f>
        <v>7</v>
      </c>
    </row>
    <row r="119" spans="1:10">
      <c r="A119">
        <v>77</v>
      </c>
      <c r="B119" t="s">
        <v>152</v>
      </c>
      <c r="C119">
        <v>8</v>
      </c>
      <c r="D119" t="s">
        <v>9</v>
      </c>
      <c r="E119">
        <v>9.1</v>
      </c>
      <c r="F119">
        <f t="shared" si="29"/>
        <v>5</v>
      </c>
      <c r="G119">
        <v>8.0500000000000007</v>
      </c>
      <c r="H119">
        <f t="shared" si="30"/>
        <v>3</v>
      </c>
      <c r="I119">
        <f t="shared" si="28"/>
        <v>17.149999999999999</v>
      </c>
      <c r="J119">
        <f t="shared" si="31"/>
        <v>4</v>
      </c>
    </row>
    <row r="120" spans="1:10">
      <c r="A120">
        <v>78</v>
      </c>
      <c r="B120" t="s">
        <v>153</v>
      </c>
      <c r="C120">
        <v>8</v>
      </c>
      <c r="D120" t="s">
        <v>9</v>
      </c>
      <c r="E120">
        <v>9.1999999999999993</v>
      </c>
      <c r="F120">
        <f t="shared" si="29"/>
        <v>3</v>
      </c>
      <c r="G120">
        <v>8.25</v>
      </c>
      <c r="H120">
        <f t="shared" si="30"/>
        <v>2</v>
      </c>
      <c r="I120">
        <f t="shared" si="28"/>
        <v>17.45</v>
      </c>
      <c r="J120">
        <f t="shared" si="31"/>
        <v>1</v>
      </c>
    </row>
    <row r="121" spans="1:10">
      <c r="A121">
        <v>79</v>
      </c>
      <c r="B121" t="s">
        <v>154</v>
      </c>
      <c r="C121">
        <v>8</v>
      </c>
      <c r="D121" t="s">
        <v>9</v>
      </c>
      <c r="E121">
        <v>7.9</v>
      </c>
      <c r="F121">
        <f t="shared" si="29"/>
        <v>9</v>
      </c>
      <c r="G121">
        <v>7.1</v>
      </c>
      <c r="H121">
        <f t="shared" si="30"/>
        <v>9</v>
      </c>
      <c r="I121">
        <f t="shared" si="28"/>
        <v>15</v>
      </c>
      <c r="J121">
        <f t="shared" si="31"/>
        <v>9</v>
      </c>
    </row>
    <row r="122" spans="1:10">
      <c r="A122">
        <v>80</v>
      </c>
      <c r="B122" t="s">
        <v>39</v>
      </c>
      <c r="C122">
        <v>8</v>
      </c>
      <c r="D122" t="s">
        <v>9</v>
      </c>
      <c r="E122">
        <v>8.9499999999999993</v>
      </c>
      <c r="F122">
        <f t="shared" si="29"/>
        <v>6</v>
      </c>
      <c r="G122">
        <v>8.4499999999999993</v>
      </c>
      <c r="H122">
        <f t="shared" si="30"/>
        <v>1</v>
      </c>
      <c r="I122">
        <f t="shared" si="28"/>
        <v>17.399999999999999</v>
      </c>
      <c r="J122">
        <f t="shared" si="31"/>
        <v>2</v>
      </c>
    </row>
    <row r="123" spans="1:10">
      <c r="A123">
        <v>81</v>
      </c>
      <c r="B123" t="s">
        <v>155</v>
      </c>
      <c r="C123">
        <v>8</v>
      </c>
      <c r="D123" t="s">
        <v>9</v>
      </c>
      <c r="E123">
        <v>9.25</v>
      </c>
      <c r="F123">
        <f t="shared" si="29"/>
        <v>2</v>
      </c>
      <c r="G123">
        <v>7.75</v>
      </c>
      <c r="H123">
        <f t="shared" si="30"/>
        <v>6</v>
      </c>
      <c r="I123">
        <f t="shared" si="28"/>
        <v>17</v>
      </c>
      <c r="J123">
        <f t="shared" si="31"/>
        <v>5</v>
      </c>
    </row>
    <row r="124" spans="1:10">
      <c r="A124">
        <v>82</v>
      </c>
      <c r="B124" t="s">
        <v>38</v>
      </c>
      <c r="C124">
        <v>8</v>
      </c>
      <c r="D124" t="s">
        <v>9</v>
      </c>
      <c r="E124">
        <v>0</v>
      </c>
      <c r="F124">
        <f t="shared" si="29"/>
        <v>10</v>
      </c>
      <c r="G124">
        <v>0</v>
      </c>
      <c r="H124">
        <f t="shared" si="30"/>
        <v>10</v>
      </c>
      <c r="I124">
        <f t="shared" si="28"/>
        <v>0</v>
      </c>
      <c r="J124">
        <f t="shared" si="31"/>
        <v>10</v>
      </c>
    </row>
    <row r="125" spans="1:10">
      <c r="A125">
        <v>83</v>
      </c>
      <c r="B125" t="s">
        <v>41</v>
      </c>
      <c r="C125">
        <v>8</v>
      </c>
      <c r="D125" t="s">
        <v>9</v>
      </c>
      <c r="E125">
        <v>9.15</v>
      </c>
      <c r="F125">
        <f t="shared" si="29"/>
        <v>4</v>
      </c>
      <c r="G125">
        <v>7.85</v>
      </c>
      <c r="H125">
        <f t="shared" si="30"/>
        <v>5</v>
      </c>
      <c r="I125">
        <f t="shared" si="28"/>
        <v>17</v>
      </c>
      <c r="J125">
        <f t="shared" si="31"/>
        <v>5</v>
      </c>
    </row>
    <row r="126" spans="1:10">
      <c r="A126">
        <v>12</v>
      </c>
      <c r="B126" t="s">
        <v>156</v>
      </c>
      <c r="C126">
        <v>8</v>
      </c>
      <c r="D126" t="s">
        <v>88</v>
      </c>
      <c r="E126">
        <v>8.4</v>
      </c>
      <c r="F126">
        <f t="shared" si="29"/>
        <v>8</v>
      </c>
      <c r="G126">
        <v>7.35</v>
      </c>
      <c r="H126">
        <f t="shared" si="30"/>
        <v>7</v>
      </c>
      <c r="I126">
        <f t="shared" si="28"/>
        <v>15.75</v>
      </c>
      <c r="J126">
        <f t="shared" si="31"/>
        <v>8</v>
      </c>
    </row>
    <row r="128" spans="1:10">
      <c r="A128" s="9" t="s">
        <v>157</v>
      </c>
    </row>
    <row r="129" spans="1:10">
      <c r="A129" s="4" t="s">
        <v>158</v>
      </c>
      <c r="E129" s="2" t="s">
        <v>0</v>
      </c>
      <c r="F129" s="2" t="s">
        <v>1</v>
      </c>
      <c r="G129" s="2" t="s">
        <v>2</v>
      </c>
      <c r="H129" s="2" t="s">
        <v>1</v>
      </c>
      <c r="I129" s="2" t="s">
        <v>3</v>
      </c>
      <c r="J129" s="2" t="s">
        <v>1</v>
      </c>
    </row>
    <row r="130" spans="1:10">
      <c r="A130">
        <v>94</v>
      </c>
      <c r="B130" t="s">
        <v>159</v>
      </c>
      <c r="C130">
        <v>6</v>
      </c>
      <c r="D130" t="s">
        <v>9</v>
      </c>
      <c r="E130">
        <v>6.8</v>
      </c>
      <c r="F130">
        <f>RANK(E130,$E$130:$E$134)</f>
        <v>5</v>
      </c>
      <c r="G130">
        <v>5.8</v>
      </c>
      <c r="H130">
        <f>RANK(G130,$G$130:$G$134)</f>
        <v>5</v>
      </c>
      <c r="I130">
        <f>SUM(E130+G130)</f>
        <v>12.6</v>
      </c>
      <c r="J130">
        <f>RANK(I130,$I$130:$I$134)</f>
        <v>5</v>
      </c>
    </row>
    <row r="131" spans="1:10">
      <c r="A131">
        <v>95</v>
      </c>
      <c r="B131" t="s">
        <v>160</v>
      </c>
      <c r="C131">
        <v>6</v>
      </c>
      <c r="D131" t="s">
        <v>9</v>
      </c>
      <c r="E131">
        <v>8.65</v>
      </c>
      <c r="F131">
        <f>RANK(E131,$E$130:$E$134)</f>
        <v>3</v>
      </c>
      <c r="G131">
        <v>6.7</v>
      </c>
      <c r="H131">
        <f t="shared" ref="H131:H133" si="32">RANK(G131,$G$130:$G$134)</f>
        <v>3</v>
      </c>
      <c r="I131">
        <f t="shared" ref="I131:I134" si="33">SUM(E131+G131)</f>
        <v>15.350000000000001</v>
      </c>
      <c r="J131">
        <f t="shared" ref="J131:J134" si="34">RANK(I131,$I$130:$I$134)</f>
        <v>4</v>
      </c>
    </row>
    <row r="132" spans="1:10">
      <c r="A132">
        <v>96</v>
      </c>
      <c r="B132" t="s">
        <v>161</v>
      </c>
      <c r="C132">
        <v>5</v>
      </c>
      <c r="D132" t="s">
        <v>9</v>
      </c>
      <c r="E132">
        <v>8.4</v>
      </c>
      <c r="F132">
        <f>RANK(E132,$E$130:$E$134)</f>
        <v>4</v>
      </c>
      <c r="G132">
        <v>7</v>
      </c>
      <c r="H132">
        <f t="shared" si="32"/>
        <v>2</v>
      </c>
      <c r="I132">
        <f t="shared" si="33"/>
        <v>15.4</v>
      </c>
      <c r="J132">
        <f t="shared" si="34"/>
        <v>3</v>
      </c>
    </row>
    <row r="133" spans="1:10">
      <c r="A133">
        <v>97</v>
      </c>
      <c r="B133" t="s">
        <v>162</v>
      </c>
      <c r="C133">
        <v>7</v>
      </c>
      <c r="D133" t="s">
        <v>9</v>
      </c>
      <c r="E133">
        <v>8.85</v>
      </c>
      <c r="F133">
        <f>RANK(E133,$E$130:$E$134)</f>
        <v>2</v>
      </c>
      <c r="G133">
        <v>6.6</v>
      </c>
      <c r="H133">
        <f t="shared" si="32"/>
        <v>4</v>
      </c>
      <c r="I133">
        <f t="shared" si="33"/>
        <v>15.45</v>
      </c>
      <c r="J133">
        <f t="shared" si="34"/>
        <v>2</v>
      </c>
    </row>
    <row r="134" spans="1:10">
      <c r="A134">
        <v>164</v>
      </c>
      <c r="B134" t="s">
        <v>197</v>
      </c>
      <c r="C134">
        <v>6</v>
      </c>
      <c r="D134" t="s">
        <v>5</v>
      </c>
      <c r="E134">
        <v>8.9</v>
      </c>
      <c r="F134">
        <f>RANK(E134,$E$130:$E$134)</f>
        <v>1</v>
      </c>
      <c r="G134">
        <v>7.5</v>
      </c>
      <c r="H134">
        <f>RANK(G134,$G$130:$G$134)</f>
        <v>1</v>
      </c>
      <c r="I134">
        <f t="shared" si="33"/>
        <v>16.399999999999999</v>
      </c>
      <c r="J134">
        <f t="shared" si="34"/>
        <v>1</v>
      </c>
    </row>
    <row r="138" spans="1:10">
      <c r="A138" s="3"/>
    </row>
    <row r="139" spans="1:10">
      <c r="A139" s="4" t="s">
        <v>163</v>
      </c>
      <c r="E139" s="2" t="s">
        <v>0</v>
      </c>
      <c r="F139" s="2" t="s">
        <v>1</v>
      </c>
      <c r="G139" s="2" t="s">
        <v>2</v>
      </c>
      <c r="H139" s="2" t="s">
        <v>1</v>
      </c>
      <c r="I139" s="2" t="s">
        <v>3</v>
      </c>
      <c r="J139" s="2" t="s">
        <v>1</v>
      </c>
    </row>
    <row r="140" spans="1:10">
      <c r="A140">
        <v>106</v>
      </c>
      <c r="B140" t="s">
        <v>164</v>
      </c>
      <c r="C140">
        <v>10</v>
      </c>
      <c r="D140" t="s">
        <v>5</v>
      </c>
      <c r="E140">
        <v>7.25</v>
      </c>
      <c r="F140">
        <f>RANK(E140,$E$140:$E$146)</f>
        <v>6</v>
      </c>
      <c r="G140">
        <v>7.45</v>
      </c>
      <c r="H140">
        <f>RANK(G140,$G$140:$G$146)</f>
        <v>3</v>
      </c>
      <c r="I140">
        <f>SUM(E140+G140)</f>
        <v>14.7</v>
      </c>
      <c r="J140">
        <f>RANK(I140,$I$140:$I$146)</f>
        <v>5</v>
      </c>
    </row>
    <row r="141" spans="1:10">
      <c r="A141">
        <v>107</v>
      </c>
      <c r="B141" t="s">
        <v>165</v>
      </c>
      <c r="C141">
        <v>10</v>
      </c>
      <c r="D141" t="s">
        <v>5</v>
      </c>
      <c r="E141">
        <v>8.4</v>
      </c>
      <c r="F141">
        <f t="shared" ref="F141:F146" si="35">RANK(E141,$E$140:$E$146)</f>
        <v>3</v>
      </c>
      <c r="G141">
        <v>8.4</v>
      </c>
      <c r="H141">
        <f>RANK(G141,$G$140:$G$146)</f>
        <v>1</v>
      </c>
      <c r="I141">
        <f t="shared" ref="I141:I146" si="36">SUM(E141+G141)</f>
        <v>16.8</v>
      </c>
      <c r="J141">
        <f t="shared" ref="J141:J146" si="37">RANK(I141,$I$140:$I$146)</f>
        <v>1</v>
      </c>
    </row>
    <row r="142" spans="1:10">
      <c r="A142">
        <v>108</v>
      </c>
      <c r="B142" t="s">
        <v>166</v>
      </c>
      <c r="C142">
        <v>8</v>
      </c>
      <c r="D142" t="s">
        <v>5</v>
      </c>
      <c r="E142">
        <v>8.1</v>
      </c>
      <c r="F142">
        <f t="shared" si="35"/>
        <v>5</v>
      </c>
      <c r="G142">
        <v>6</v>
      </c>
      <c r="H142">
        <f t="shared" ref="H142:H146" si="38">RANK(G142,$G$140:$G$146)</f>
        <v>6</v>
      </c>
      <c r="I142">
        <f t="shared" si="36"/>
        <v>14.1</v>
      </c>
      <c r="J142">
        <f t="shared" si="37"/>
        <v>6</v>
      </c>
    </row>
    <row r="143" spans="1:10">
      <c r="A143">
        <v>109</v>
      </c>
      <c r="B143" t="s">
        <v>167</v>
      </c>
      <c r="C143">
        <v>7</v>
      </c>
      <c r="D143" t="s">
        <v>10</v>
      </c>
      <c r="E143">
        <v>0</v>
      </c>
      <c r="F143">
        <f t="shared" si="35"/>
        <v>7</v>
      </c>
      <c r="G143">
        <v>0</v>
      </c>
      <c r="H143">
        <f t="shared" si="38"/>
        <v>7</v>
      </c>
      <c r="I143">
        <f t="shared" si="36"/>
        <v>0</v>
      </c>
      <c r="J143">
        <f t="shared" si="37"/>
        <v>7</v>
      </c>
    </row>
    <row r="144" spans="1:10">
      <c r="A144">
        <v>110</v>
      </c>
      <c r="B144" t="s">
        <v>168</v>
      </c>
      <c r="C144">
        <v>8</v>
      </c>
      <c r="D144" t="s">
        <v>10</v>
      </c>
      <c r="E144">
        <v>8.6</v>
      </c>
      <c r="F144">
        <f t="shared" si="35"/>
        <v>2</v>
      </c>
      <c r="G144">
        <v>7.1</v>
      </c>
      <c r="H144">
        <f t="shared" si="38"/>
        <v>4</v>
      </c>
      <c r="I144">
        <f t="shared" si="36"/>
        <v>15.7</v>
      </c>
      <c r="J144">
        <f t="shared" si="37"/>
        <v>3</v>
      </c>
    </row>
    <row r="145" spans="1:10">
      <c r="A145">
        <v>111</v>
      </c>
      <c r="B145" t="s">
        <v>169</v>
      </c>
      <c r="C145">
        <v>9</v>
      </c>
      <c r="D145" t="s">
        <v>10</v>
      </c>
      <c r="E145">
        <v>8.6999999999999993</v>
      </c>
      <c r="F145">
        <f t="shared" si="35"/>
        <v>1</v>
      </c>
      <c r="G145">
        <v>7.65</v>
      </c>
      <c r="H145">
        <f t="shared" si="38"/>
        <v>2</v>
      </c>
      <c r="I145">
        <f t="shared" si="36"/>
        <v>16.350000000000001</v>
      </c>
      <c r="J145">
        <f t="shared" si="37"/>
        <v>2</v>
      </c>
    </row>
    <row r="146" spans="1:10">
      <c r="A146">
        <v>112</v>
      </c>
      <c r="B146" t="s">
        <v>170</v>
      </c>
      <c r="C146">
        <v>10</v>
      </c>
      <c r="D146" t="s">
        <v>9</v>
      </c>
      <c r="E146">
        <v>8.1999999999999993</v>
      </c>
      <c r="F146">
        <f t="shared" si="35"/>
        <v>4</v>
      </c>
      <c r="G146">
        <v>6.85</v>
      </c>
      <c r="H146">
        <f t="shared" si="38"/>
        <v>5</v>
      </c>
      <c r="I146">
        <f t="shared" si="36"/>
        <v>15.049999999999999</v>
      </c>
      <c r="J146">
        <f t="shared" si="37"/>
        <v>4</v>
      </c>
    </row>
    <row r="148" spans="1:10">
      <c r="A148" s="3"/>
    </row>
    <row r="149" spans="1:10">
      <c r="A149" s="4" t="s">
        <v>171</v>
      </c>
      <c r="E149" s="2" t="s">
        <v>0</v>
      </c>
      <c r="F149" s="2" t="s">
        <v>1</v>
      </c>
      <c r="G149" s="2" t="s">
        <v>2</v>
      </c>
      <c r="H149" s="2" t="s">
        <v>1</v>
      </c>
      <c r="I149" s="2" t="s">
        <v>3</v>
      </c>
      <c r="J149" s="2" t="s">
        <v>1</v>
      </c>
    </row>
    <row r="150" spans="1:10">
      <c r="A150">
        <v>125</v>
      </c>
      <c r="B150" t="s">
        <v>4</v>
      </c>
      <c r="C150">
        <v>6</v>
      </c>
      <c r="D150" t="s">
        <v>5</v>
      </c>
      <c r="E150">
        <v>9.15</v>
      </c>
      <c r="F150">
        <f>RANK(E150,$E$150:$E$154)</f>
        <v>1</v>
      </c>
      <c r="G150">
        <v>8.6</v>
      </c>
      <c r="H150">
        <f>RANK(G150,$G$150:$G$154)</f>
        <v>2</v>
      </c>
      <c r="I150">
        <f t="shared" ref="I150:I154" si="39">SUM(E150+G150)</f>
        <v>17.75</v>
      </c>
      <c r="J150">
        <f>RANK(I150,$I$150:$I$154)</f>
        <v>1</v>
      </c>
    </row>
    <row r="151" spans="1:10">
      <c r="A151">
        <v>126</v>
      </c>
      <c r="B151" t="s">
        <v>14</v>
      </c>
      <c r="C151">
        <v>6</v>
      </c>
      <c r="D151" t="s">
        <v>5</v>
      </c>
      <c r="E151">
        <v>7.5</v>
      </c>
      <c r="F151">
        <f t="shared" ref="F151:F154" si="40">RANK(E151,$E$150:$E$154)</f>
        <v>5</v>
      </c>
      <c r="G151">
        <v>8.75</v>
      </c>
      <c r="H151">
        <f t="shared" ref="H151:H154" si="41">RANK(G151,$G$150:$G$154)</f>
        <v>1</v>
      </c>
      <c r="I151">
        <f t="shared" si="39"/>
        <v>16.25</v>
      </c>
      <c r="J151">
        <f t="shared" ref="J151:J154" si="42">RANK(I151,$I$150:$I$154)</f>
        <v>3</v>
      </c>
    </row>
    <row r="152" spans="1:10">
      <c r="A152">
        <v>127</v>
      </c>
      <c r="B152" t="s">
        <v>172</v>
      </c>
      <c r="C152">
        <v>6</v>
      </c>
      <c r="D152" t="s">
        <v>88</v>
      </c>
      <c r="E152">
        <v>7.9</v>
      </c>
      <c r="F152">
        <f t="shared" si="40"/>
        <v>2</v>
      </c>
      <c r="G152">
        <v>8</v>
      </c>
      <c r="H152">
        <f t="shared" si="41"/>
        <v>4</v>
      </c>
      <c r="I152">
        <f t="shared" si="39"/>
        <v>15.9</v>
      </c>
      <c r="J152">
        <f t="shared" si="42"/>
        <v>4</v>
      </c>
    </row>
    <row r="153" spans="1:10">
      <c r="A153">
        <v>128</v>
      </c>
      <c r="B153" t="s">
        <v>173</v>
      </c>
      <c r="C153">
        <v>6</v>
      </c>
      <c r="D153" t="s">
        <v>88</v>
      </c>
      <c r="E153">
        <v>7.85</v>
      </c>
      <c r="F153">
        <f t="shared" si="40"/>
        <v>3</v>
      </c>
      <c r="G153">
        <v>8.5</v>
      </c>
      <c r="H153">
        <f t="shared" si="41"/>
        <v>3</v>
      </c>
      <c r="I153">
        <f t="shared" si="39"/>
        <v>16.350000000000001</v>
      </c>
      <c r="J153">
        <f t="shared" si="42"/>
        <v>2</v>
      </c>
    </row>
    <row r="154" spans="1:10">
      <c r="A154">
        <v>163</v>
      </c>
      <c r="B154" t="s">
        <v>42</v>
      </c>
      <c r="C154">
        <v>7</v>
      </c>
      <c r="D154" t="s">
        <v>5</v>
      </c>
      <c r="E154">
        <v>7.65</v>
      </c>
      <c r="F154">
        <f t="shared" si="40"/>
        <v>4</v>
      </c>
      <c r="G154">
        <v>7.2</v>
      </c>
      <c r="H154">
        <f t="shared" si="41"/>
        <v>5</v>
      </c>
      <c r="I154">
        <f t="shared" si="39"/>
        <v>14.850000000000001</v>
      </c>
      <c r="J154">
        <f t="shared" si="42"/>
        <v>5</v>
      </c>
    </row>
    <row r="156" spans="1:10">
      <c r="A156" s="4" t="s">
        <v>174</v>
      </c>
      <c r="E156" s="2" t="s">
        <v>0</v>
      </c>
      <c r="F156" s="2" t="s">
        <v>1</v>
      </c>
      <c r="G156" s="2" t="s">
        <v>2</v>
      </c>
      <c r="H156" s="2" t="s">
        <v>1</v>
      </c>
      <c r="I156" s="2" t="s">
        <v>3</v>
      </c>
      <c r="J156" s="2" t="s">
        <v>1</v>
      </c>
    </row>
    <row r="157" spans="1:10">
      <c r="A157">
        <v>98</v>
      </c>
      <c r="B157" t="s">
        <v>22</v>
      </c>
      <c r="C157">
        <v>8</v>
      </c>
      <c r="D157" t="s">
        <v>5</v>
      </c>
      <c r="E157">
        <v>7.85</v>
      </c>
      <c r="F157">
        <f>RANK(E157,$E$157:$E$162)</f>
        <v>4</v>
      </c>
      <c r="G157">
        <v>8.5</v>
      </c>
      <c r="H157">
        <f>RANK(G157,$G$157:$G$162)</f>
        <v>1</v>
      </c>
      <c r="I157">
        <f t="shared" ref="I157:I162" si="43">SUM(E157+G157)</f>
        <v>16.350000000000001</v>
      </c>
      <c r="J157">
        <f>RANK(I157,$I$157:$I$162)</f>
        <v>2</v>
      </c>
    </row>
    <row r="158" spans="1:10">
      <c r="A158">
        <v>99</v>
      </c>
      <c r="B158" t="s">
        <v>75</v>
      </c>
      <c r="C158">
        <v>9</v>
      </c>
      <c r="D158" t="s">
        <v>5</v>
      </c>
      <c r="E158">
        <v>8.25</v>
      </c>
      <c r="F158">
        <f t="shared" ref="F158:F162" si="44">RANK(E158,$E$157:$E$162)</f>
        <v>1</v>
      </c>
      <c r="G158">
        <v>8.15</v>
      </c>
      <c r="H158">
        <f t="shared" ref="H158:H162" si="45">RANK(G158,$G$157:$G$162)</f>
        <v>2</v>
      </c>
      <c r="I158">
        <f t="shared" si="43"/>
        <v>16.399999999999999</v>
      </c>
      <c r="J158">
        <f t="shared" ref="J158:J162" si="46">RANK(I158,$I$157:$I$162)</f>
        <v>1</v>
      </c>
    </row>
    <row r="159" spans="1:10">
      <c r="A159">
        <v>100</v>
      </c>
      <c r="B159" t="s">
        <v>24</v>
      </c>
      <c r="C159">
        <v>8</v>
      </c>
      <c r="D159" t="s">
        <v>5</v>
      </c>
      <c r="E159">
        <v>7.95</v>
      </c>
      <c r="F159">
        <f t="shared" si="44"/>
        <v>3</v>
      </c>
      <c r="G159">
        <v>8</v>
      </c>
      <c r="H159">
        <f t="shared" si="45"/>
        <v>4</v>
      </c>
      <c r="I159">
        <f t="shared" si="43"/>
        <v>15.95</v>
      </c>
      <c r="J159">
        <f t="shared" si="46"/>
        <v>4</v>
      </c>
    </row>
    <row r="160" spans="1:10">
      <c r="A160">
        <v>102</v>
      </c>
      <c r="B160" t="s">
        <v>23</v>
      </c>
      <c r="C160">
        <v>9</v>
      </c>
      <c r="D160" t="s">
        <v>5</v>
      </c>
      <c r="E160">
        <v>8.15</v>
      </c>
      <c r="F160">
        <f t="shared" si="44"/>
        <v>2</v>
      </c>
      <c r="G160">
        <v>8.0500000000000007</v>
      </c>
      <c r="H160">
        <f t="shared" si="45"/>
        <v>3</v>
      </c>
      <c r="I160">
        <f t="shared" si="43"/>
        <v>16.200000000000003</v>
      </c>
      <c r="J160">
        <f t="shared" si="46"/>
        <v>3</v>
      </c>
    </row>
    <row r="161" spans="1:10">
      <c r="A161">
        <v>103</v>
      </c>
      <c r="B161" t="s">
        <v>29</v>
      </c>
      <c r="C161">
        <v>9</v>
      </c>
      <c r="D161" t="s">
        <v>5</v>
      </c>
      <c r="E161">
        <v>7.85</v>
      </c>
      <c r="F161">
        <f t="shared" si="44"/>
        <v>4</v>
      </c>
      <c r="G161">
        <v>7.25</v>
      </c>
      <c r="H161">
        <f t="shared" si="45"/>
        <v>5</v>
      </c>
      <c r="I161">
        <f t="shared" si="43"/>
        <v>15.1</v>
      </c>
      <c r="J161">
        <f t="shared" si="46"/>
        <v>5</v>
      </c>
    </row>
    <row r="162" spans="1:10">
      <c r="A162">
        <v>105</v>
      </c>
      <c r="B162" t="s">
        <v>175</v>
      </c>
      <c r="C162">
        <v>9</v>
      </c>
      <c r="D162" t="s">
        <v>9</v>
      </c>
      <c r="E162">
        <v>0</v>
      </c>
      <c r="F162">
        <f t="shared" si="44"/>
        <v>6</v>
      </c>
      <c r="G162">
        <v>0</v>
      </c>
      <c r="H162">
        <f t="shared" si="45"/>
        <v>6</v>
      </c>
      <c r="I162">
        <f t="shared" si="43"/>
        <v>0</v>
      </c>
      <c r="J162">
        <f t="shared" si="46"/>
        <v>6</v>
      </c>
    </row>
    <row r="165" spans="1:10">
      <c r="A165" s="4" t="s">
        <v>176</v>
      </c>
      <c r="E165" s="2" t="s">
        <v>0</v>
      </c>
      <c r="F165" s="2" t="s">
        <v>1</v>
      </c>
      <c r="G165" s="2" t="s">
        <v>2</v>
      </c>
      <c r="H165" s="2" t="s">
        <v>1</v>
      </c>
      <c r="I165" s="2" t="s">
        <v>3</v>
      </c>
      <c r="J165" s="2" t="s">
        <v>1</v>
      </c>
    </row>
    <row r="166" spans="1:10">
      <c r="A166">
        <v>113</v>
      </c>
      <c r="B166" t="s">
        <v>27</v>
      </c>
      <c r="C166">
        <v>10</v>
      </c>
      <c r="D166" t="s">
        <v>100</v>
      </c>
      <c r="E166">
        <v>7.85</v>
      </c>
      <c r="F166">
        <f>RANK(E166,$E$166:$E$177)</f>
        <v>7</v>
      </c>
      <c r="G166">
        <v>7.95</v>
      </c>
      <c r="H166">
        <f>RANK(G166,$G$166:$G$177)</f>
        <v>7</v>
      </c>
      <c r="I166">
        <f t="shared" ref="I166:I177" si="47">SUM(E166+G166)</f>
        <v>15.8</v>
      </c>
      <c r="J166">
        <f>RANK(I166,$I$166:$I$177)</f>
        <v>6</v>
      </c>
    </row>
    <row r="167" spans="1:10">
      <c r="A167">
        <v>114</v>
      </c>
      <c r="B167" t="s">
        <v>49</v>
      </c>
      <c r="C167">
        <v>10</v>
      </c>
      <c r="D167" t="s">
        <v>100</v>
      </c>
      <c r="E167">
        <v>8.35</v>
      </c>
      <c r="F167">
        <f t="shared" ref="F167:F176" si="48">RANK(E167,$E$166:$E$177)</f>
        <v>3</v>
      </c>
      <c r="G167">
        <v>8.15</v>
      </c>
      <c r="H167">
        <f t="shared" ref="H167:H177" si="49">RANK(G167,$G$166:$G$177)</f>
        <v>4</v>
      </c>
      <c r="I167">
        <f t="shared" si="47"/>
        <v>16.5</v>
      </c>
      <c r="J167">
        <f t="shared" ref="J167:J177" si="50">RANK(I167,$I$166:$I$177)</f>
        <v>4</v>
      </c>
    </row>
    <row r="168" spans="1:10">
      <c r="A168">
        <v>115</v>
      </c>
      <c r="B168" t="s">
        <v>57</v>
      </c>
      <c r="C168">
        <v>11</v>
      </c>
      <c r="D168" t="s">
        <v>100</v>
      </c>
      <c r="E168">
        <v>8.6999999999999993</v>
      </c>
      <c r="F168">
        <f t="shared" si="48"/>
        <v>2</v>
      </c>
      <c r="G168">
        <v>8.6</v>
      </c>
      <c r="H168">
        <f t="shared" si="49"/>
        <v>2</v>
      </c>
      <c r="I168">
        <f t="shared" si="47"/>
        <v>17.299999999999997</v>
      </c>
      <c r="J168">
        <f t="shared" si="50"/>
        <v>1</v>
      </c>
    </row>
    <row r="169" spans="1:10">
      <c r="A169">
        <v>116</v>
      </c>
      <c r="B169" t="s">
        <v>56</v>
      </c>
      <c r="C169">
        <v>11</v>
      </c>
      <c r="D169" t="s">
        <v>100</v>
      </c>
      <c r="E169">
        <v>8.1999999999999993</v>
      </c>
      <c r="F169">
        <f t="shared" si="48"/>
        <v>4</v>
      </c>
      <c r="G169">
        <v>8.9</v>
      </c>
      <c r="H169">
        <f>RANK(G169,$G$166:$G$177)</f>
        <v>1</v>
      </c>
      <c r="I169">
        <f t="shared" si="47"/>
        <v>17.100000000000001</v>
      </c>
      <c r="J169">
        <f t="shared" si="50"/>
        <v>2</v>
      </c>
    </row>
    <row r="170" spans="1:10">
      <c r="A170">
        <v>117</v>
      </c>
      <c r="B170" t="s">
        <v>28</v>
      </c>
      <c r="C170">
        <v>10</v>
      </c>
      <c r="D170" t="s">
        <v>100</v>
      </c>
      <c r="E170">
        <v>7.95</v>
      </c>
      <c r="F170">
        <f t="shared" si="48"/>
        <v>5</v>
      </c>
      <c r="G170">
        <v>7.75</v>
      </c>
      <c r="H170">
        <f t="shared" si="49"/>
        <v>9</v>
      </c>
      <c r="I170">
        <f t="shared" si="47"/>
        <v>15.7</v>
      </c>
      <c r="J170">
        <f t="shared" si="50"/>
        <v>8</v>
      </c>
    </row>
    <row r="171" spans="1:10">
      <c r="A171">
        <v>118</v>
      </c>
      <c r="B171" t="s">
        <v>59</v>
      </c>
      <c r="C171">
        <v>11</v>
      </c>
      <c r="D171" t="s">
        <v>9</v>
      </c>
      <c r="E171">
        <v>0</v>
      </c>
      <c r="F171">
        <f t="shared" si="48"/>
        <v>11</v>
      </c>
      <c r="G171">
        <v>0</v>
      </c>
      <c r="H171">
        <f t="shared" si="49"/>
        <v>11</v>
      </c>
      <c r="I171">
        <f t="shared" si="47"/>
        <v>0</v>
      </c>
      <c r="J171">
        <f t="shared" si="50"/>
        <v>11</v>
      </c>
    </row>
    <row r="172" spans="1:10">
      <c r="A172">
        <v>119</v>
      </c>
      <c r="B172" t="s">
        <v>53</v>
      </c>
      <c r="C172">
        <v>10</v>
      </c>
      <c r="D172" t="s">
        <v>9</v>
      </c>
      <c r="E172">
        <v>7.8</v>
      </c>
      <c r="F172">
        <f t="shared" si="48"/>
        <v>8</v>
      </c>
      <c r="G172">
        <v>8</v>
      </c>
      <c r="H172">
        <f t="shared" si="49"/>
        <v>5</v>
      </c>
      <c r="I172">
        <f t="shared" si="47"/>
        <v>15.8</v>
      </c>
      <c r="J172">
        <f t="shared" si="50"/>
        <v>6</v>
      </c>
    </row>
    <row r="173" spans="1:10">
      <c r="A173">
        <v>120</v>
      </c>
      <c r="B173" t="s">
        <v>50</v>
      </c>
      <c r="C173">
        <v>13</v>
      </c>
      <c r="D173" t="s">
        <v>9</v>
      </c>
      <c r="E173">
        <v>7.8</v>
      </c>
      <c r="F173">
        <f t="shared" si="48"/>
        <v>8</v>
      </c>
      <c r="G173">
        <v>7.9</v>
      </c>
      <c r="H173">
        <f t="shared" si="49"/>
        <v>8</v>
      </c>
      <c r="I173">
        <f t="shared" si="47"/>
        <v>15.7</v>
      </c>
      <c r="J173">
        <f t="shared" si="50"/>
        <v>8</v>
      </c>
    </row>
    <row r="174" spans="1:10">
      <c r="A174">
        <v>121</v>
      </c>
      <c r="B174" t="s">
        <v>60</v>
      </c>
      <c r="C174">
        <v>11</v>
      </c>
      <c r="D174" t="s">
        <v>9</v>
      </c>
      <c r="E174">
        <v>7.8</v>
      </c>
      <c r="F174">
        <f t="shared" si="48"/>
        <v>8</v>
      </c>
      <c r="G174">
        <v>7.4</v>
      </c>
      <c r="H174">
        <f t="shared" si="49"/>
        <v>10</v>
      </c>
      <c r="I174">
        <f t="shared" si="47"/>
        <v>15.2</v>
      </c>
      <c r="J174">
        <f t="shared" si="50"/>
        <v>10</v>
      </c>
    </row>
    <row r="175" spans="1:10">
      <c r="A175">
        <v>123</v>
      </c>
      <c r="B175" t="s">
        <v>177</v>
      </c>
      <c r="C175">
        <v>12</v>
      </c>
      <c r="D175" t="s">
        <v>9</v>
      </c>
      <c r="E175">
        <v>7.9</v>
      </c>
      <c r="F175">
        <f t="shared" si="48"/>
        <v>6</v>
      </c>
      <c r="G175">
        <v>8.25</v>
      </c>
      <c r="H175">
        <f t="shared" si="49"/>
        <v>3</v>
      </c>
      <c r="I175">
        <f t="shared" si="47"/>
        <v>16.149999999999999</v>
      </c>
      <c r="J175">
        <f t="shared" si="50"/>
        <v>5</v>
      </c>
    </row>
    <row r="176" spans="1:10">
      <c r="A176">
        <v>124</v>
      </c>
      <c r="B176" t="s">
        <v>52</v>
      </c>
      <c r="C176">
        <v>10</v>
      </c>
      <c r="D176" t="s">
        <v>9</v>
      </c>
      <c r="E176">
        <v>0</v>
      </c>
      <c r="F176">
        <f t="shared" si="48"/>
        <v>11</v>
      </c>
      <c r="G176">
        <v>0</v>
      </c>
      <c r="H176">
        <f t="shared" si="49"/>
        <v>11</v>
      </c>
      <c r="I176">
        <f t="shared" si="47"/>
        <v>0</v>
      </c>
      <c r="J176">
        <f>RANK(I176,$I$166:$I$177)</f>
        <v>11</v>
      </c>
    </row>
    <row r="177" spans="1:10">
      <c r="A177">
        <v>36</v>
      </c>
      <c r="B177" t="s">
        <v>178</v>
      </c>
      <c r="C177">
        <v>9</v>
      </c>
      <c r="D177" t="s">
        <v>9</v>
      </c>
      <c r="E177">
        <v>8.8000000000000007</v>
      </c>
      <c r="F177">
        <f>RANK(E177,$E$166:$E$177)</f>
        <v>1</v>
      </c>
      <c r="G177">
        <v>8</v>
      </c>
      <c r="H177">
        <f t="shared" si="49"/>
        <v>5</v>
      </c>
      <c r="I177">
        <f t="shared" si="47"/>
        <v>16.8</v>
      </c>
      <c r="J177">
        <f t="shared" si="50"/>
        <v>3</v>
      </c>
    </row>
    <row r="180" spans="1:10">
      <c r="A180" s="7" t="s">
        <v>179</v>
      </c>
    </row>
    <row r="182" spans="1:10">
      <c r="A182" s="4" t="s">
        <v>180</v>
      </c>
      <c r="E182" s="2" t="s">
        <v>0</v>
      </c>
      <c r="F182" s="2" t="s">
        <v>1</v>
      </c>
      <c r="G182" s="2" t="s">
        <v>2</v>
      </c>
      <c r="H182" s="2" t="s">
        <v>1</v>
      </c>
      <c r="I182" s="2" t="s">
        <v>3</v>
      </c>
      <c r="J182" s="2" t="s">
        <v>1</v>
      </c>
    </row>
    <row r="183" spans="1:10">
      <c r="A183">
        <v>129</v>
      </c>
      <c r="B183" t="s">
        <v>65</v>
      </c>
      <c r="C183">
        <v>13</v>
      </c>
      <c r="D183" t="s">
        <v>5</v>
      </c>
      <c r="E183">
        <v>10.35</v>
      </c>
      <c r="F183">
        <f>RANK(E183,$E$183:$E$186)</f>
        <v>1</v>
      </c>
      <c r="G183">
        <v>10.35</v>
      </c>
      <c r="H183">
        <f>RANK(G183,$G$183:$G$186)</f>
        <v>3</v>
      </c>
      <c r="I183">
        <f t="shared" ref="I183:I185" si="51">SUM(E183+G183)</f>
        <v>20.7</v>
      </c>
      <c r="J183">
        <f>RANK(I183,$I$183:$I$186)</f>
        <v>2</v>
      </c>
    </row>
    <row r="184" spans="1:10">
      <c r="A184">
        <v>130</v>
      </c>
      <c r="B184" t="s">
        <v>67</v>
      </c>
      <c r="C184">
        <v>14</v>
      </c>
      <c r="D184" t="s">
        <v>9</v>
      </c>
      <c r="E184">
        <v>9.1</v>
      </c>
      <c r="F184">
        <f t="shared" ref="F184:F186" si="52">RANK(E184,$E$183:$E$186)</f>
        <v>4</v>
      </c>
      <c r="G184">
        <v>10.3</v>
      </c>
      <c r="H184">
        <f t="shared" ref="H184:H186" si="53">RANK(G184,$G$183:$G$186)</f>
        <v>4</v>
      </c>
      <c r="I184">
        <f t="shared" si="51"/>
        <v>19.399999999999999</v>
      </c>
      <c r="J184">
        <f t="shared" ref="J184:J186" si="54">RANK(I184,$I$183:$I$186)</f>
        <v>4</v>
      </c>
    </row>
    <row r="185" spans="1:10">
      <c r="A185">
        <v>131</v>
      </c>
      <c r="B185" t="s">
        <v>68</v>
      </c>
      <c r="C185">
        <v>14</v>
      </c>
      <c r="D185" t="s">
        <v>9</v>
      </c>
      <c r="E185">
        <v>10.050000000000001</v>
      </c>
      <c r="F185">
        <f t="shared" si="52"/>
        <v>3</v>
      </c>
      <c r="G185">
        <v>11.6</v>
      </c>
      <c r="H185">
        <f t="shared" si="53"/>
        <v>1</v>
      </c>
      <c r="I185">
        <f t="shared" si="51"/>
        <v>21.65</v>
      </c>
      <c r="J185">
        <f t="shared" si="54"/>
        <v>1</v>
      </c>
    </row>
    <row r="186" spans="1:10">
      <c r="A186">
        <v>132</v>
      </c>
      <c r="B186" t="s">
        <v>181</v>
      </c>
      <c r="C186">
        <v>12</v>
      </c>
      <c r="D186" t="s">
        <v>88</v>
      </c>
      <c r="E186">
        <v>10.1</v>
      </c>
      <c r="F186">
        <f t="shared" si="52"/>
        <v>2</v>
      </c>
      <c r="G186">
        <v>10.55</v>
      </c>
      <c r="H186">
        <f t="shared" si="53"/>
        <v>2</v>
      </c>
      <c r="I186">
        <f>SUM(E186+G186)</f>
        <v>20.65</v>
      </c>
      <c r="J186">
        <f t="shared" si="54"/>
        <v>3</v>
      </c>
    </row>
    <row r="189" spans="1:10">
      <c r="A189" s="4" t="s">
        <v>182</v>
      </c>
      <c r="E189" s="2" t="s">
        <v>0</v>
      </c>
      <c r="F189" s="2" t="s">
        <v>1</v>
      </c>
      <c r="G189" s="2" t="s">
        <v>2</v>
      </c>
      <c r="H189" s="2" t="s">
        <v>1</v>
      </c>
      <c r="I189" s="2" t="s">
        <v>3</v>
      </c>
      <c r="J189" s="2" t="s">
        <v>1</v>
      </c>
    </row>
    <row r="190" spans="1:10">
      <c r="A190">
        <v>133</v>
      </c>
      <c r="B190" t="s">
        <v>183</v>
      </c>
      <c r="C190">
        <v>11</v>
      </c>
      <c r="D190" t="s">
        <v>100</v>
      </c>
      <c r="E190">
        <v>9.75</v>
      </c>
      <c r="F190">
        <f>RANK(E190,$E$190:$E$199)</f>
        <v>4</v>
      </c>
      <c r="G190">
        <v>10.55</v>
      </c>
      <c r="H190">
        <f>RANK(G190,$G$190:$G$199)</f>
        <v>9</v>
      </c>
      <c r="I190">
        <f>SUM(E190+G190)</f>
        <v>20.3</v>
      </c>
      <c r="J190">
        <f>RANK(I190,$I$190:$I$199)</f>
        <v>4</v>
      </c>
    </row>
    <row r="191" spans="1:10">
      <c r="A191">
        <v>134</v>
      </c>
      <c r="B191" t="s">
        <v>74</v>
      </c>
      <c r="C191">
        <v>10</v>
      </c>
      <c r="D191" t="s">
        <v>100</v>
      </c>
      <c r="E191">
        <v>10.199999999999999</v>
      </c>
      <c r="F191">
        <f t="shared" ref="F191:F199" si="55">RANK(E191,$E$190:$E$199)</f>
        <v>3</v>
      </c>
      <c r="G191">
        <v>11</v>
      </c>
      <c r="H191">
        <f t="shared" ref="H191:H199" si="56">RANK(G191,$G$190:$G$199)</f>
        <v>3</v>
      </c>
      <c r="I191">
        <f t="shared" ref="I191:I199" si="57">SUM(E191+G191)</f>
        <v>21.2</v>
      </c>
      <c r="J191">
        <f t="shared" ref="J191:J199" si="58">RANK(I191,$I$190:$I$199)</f>
        <v>2</v>
      </c>
    </row>
    <row r="192" spans="1:10">
      <c r="A192">
        <v>135</v>
      </c>
      <c r="B192" t="s">
        <v>72</v>
      </c>
      <c r="C192">
        <v>10</v>
      </c>
      <c r="D192" t="s">
        <v>100</v>
      </c>
      <c r="E192">
        <v>0</v>
      </c>
      <c r="F192">
        <f t="shared" si="55"/>
        <v>10</v>
      </c>
      <c r="G192">
        <v>0</v>
      </c>
      <c r="H192">
        <f t="shared" si="56"/>
        <v>10</v>
      </c>
      <c r="I192">
        <f t="shared" si="57"/>
        <v>0</v>
      </c>
      <c r="J192">
        <f t="shared" si="58"/>
        <v>10</v>
      </c>
    </row>
    <row r="193" spans="1:10">
      <c r="A193">
        <v>136</v>
      </c>
      <c r="B193" t="s">
        <v>71</v>
      </c>
      <c r="C193">
        <v>10</v>
      </c>
      <c r="D193" t="s">
        <v>100</v>
      </c>
      <c r="E193">
        <v>8.6999999999999993</v>
      </c>
      <c r="F193">
        <f t="shared" si="55"/>
        <v>8</v>
      </c>
      <c r="G193">
        <v>10.95</v>
      </c>
      <c r="H193">
        <f t="shared" si="56"/>
        <v>4</v>
      </c>
      <c r="I193">
        <f t="shared" si="57"/>
        <v>19.649999999999999</v>
      </c>
      <c r="J193">
        <f t="shared" si="58"/>
        <v>8</v>
      </c>
    </row>
    <row r="194" spans="1:10">
      <c r="A194">
        <v>137</v>
      </c>
      <c r="B194" t="s">
        <v>184</v>
      </c>
      <c r="C194">
        <v>10</v>
      </c>
      <c r="D194" t="s">
        <v>100</v>
      </c>
      <c r="E194">
        <v>8.9</v>
      </c>
      <c r="F194">
        <f t="shared" si="55"/>
        <v>7</v>
      </c>
      <c r="G194">
        <v>11.15</v>
      </c>
      <c r="H194">
        <f t="shared" si="56"/>
        <v>2</v>
      </c>
      <c r="I194">
        <f t="shared" si="57"/>
        <v>20.05</v>
      </c>
      <c r="J194">
        <f t="shared" si="58"/>
        <v>7</v>
      </c>
    </row>
    <row r="195" spans="1:10">
      <c r="A195">
        <v>138</v>
      </c>
      <c r="B195" t="s">
        <v>185</v>
      </c>
      <c r="C195">
        <v>10</v>
      </c>
      <c r="D195" t="s">
        <v>88</v>
      </c>
      <c r="E195">
        <v>8.6999999999999993</v>
      </c>
      <c r="F195">
        <f t="shared" si="55"/>
        <v>8</v>
      </c>
      <c r="G195">
        <v>10.6</v>
      </c>
      <c r="H195">
        <f t="shared" si="56"/>
        <v>8</v>
      </c>
      <c r="I195">
        <f t="shared" si="57"/>
        <v>19.299999999999997</v>
      </c>
      <c r="J195">
        <f t="shared" si="58"/>
        <v>9</v>
      </c>
    </row>
    <row r="196" spans="1:10">
      <c r="A196">
        <v>139</v>
      </c>
      <c r="B196" t="s">
        <v>186</v>
      </c>
      <c r="C196">
        <v>10</v>
      </c>
      <c r="D196" t="s">
        <v>88</v>
      </c>
      <c r="E196">
        <v>9.5</v>
      </c>
      <c r="F196">
        <f t="shared" si="55"/>
        <v>5</v>
      </c>
      <c r="G196">
        <v>10.7</v>
      </c>
      <c r="H196">
        <f t="shared" si="56"/>
        <v>6</v>
      </c>
      <c r="I196">
        <f t="shared" si="57"/>
        <v>20.2</v>
      </c>
      <c r="J196">
        <f t="shared" si="58"/>
        <v>5</v>
      </c>
    </row>
    <row r="197" spans="1:10">
      <c r="A197">
        <v>140</v>
      </c>
      <c r="B197" t="s">
        <v>187</v>
      </c>
      <c r="C197">
        <v>11</v>
      </c>
      <c r="D197" t="s">
        <v>88</v>
      </c>
      <c r="E197">
        <v>10.25</v>
      </c>
      <c r="F197">
        <f t="shared" si="55"/>
        <v>2</v>
      </c>
      <c r="G197">
        <v>10.7</v>
      </c>
      <c r="H197">
        <f t="shared" si="56"/>
        <v>6</v>
      </c>
      <c r="I197">
        <f t="shared" si="57"/>
        <v>20.95</v>
      </c>
      <c r="J197">
        <f t="shared" si="58"/>
        <v>3</v>
      </c>
    </row>
    <row r="198" spans="1:10">
      <c r="A198">
        <v>141</v>
      </c>
      <c r="B198" t="s">
        <v>188</v>
      </c>
      <c r="C198">
        <v>10</v>
      </c>
      <c r="D198" t="s">
        <v>88</v>
      </c>
      <c r="E198">
        <v>10.65</v>
      </c>
      <c r="F198">
        <f t="shared" si="55"/>
        <v>1</v>
      </c>
      <c r="G198">
        <v>11.35</v>
      </c>
      <c r="H198">
        <f t="shared" si="56"/>
        <v>1</v>
      </c>
      <c r="I198">
        <f t="shared" si="57"/>
        <v>22</v>
      </c>
      <c r="J198">
        <f t="shared" si="58"/>
        <v>1</v>
      </c>
    </row>
    <row r="199" spans="1:10">
      <c r="A199">
        <v>161</v>
      </c>
      <c r="B199" t="s">
        <v>66</v>
      </c>
      <c r="C199">
        <v>11</v>
      </c>
      <c r="D199" t="s">
        <v>100</v>
      </c>
      <c r="E199">
        <v>9.1999999999999993</v>
      </c>
      <c r="F199">
        <f t="shared" si="55"/>
        <v>6</v>
      </c>
      <c r="G199">
        <v>10.9</v>
      </c>
      <c r="H199">
        <f t="shared" si="56"/>
        <v>5</v>
      </c>
      <c r="I199">
        <f t="shared" si="57"/>
        <v>20.100000000000001</v>
      </c>
      <c r="J199">
        <f t="shared" si="58"/>
        <v>6</v>
      </c>
    </row>
    <row r="202" spans="1:10">
      <c r="A202" s="4" t="s">
        <v>189</v>
      </c>
      <c r="E202" s="2" t="s">
        <v>0</v>
      </c>
      <c r="F202" s="2" t="s">
        <v>1</v>
      </c>
      <c r="G202" s="2" t="s">
        <v>2</v>
      </c>
      <c r="H202" s="2" t="s">
        <v>1</v>
      </c>
      <c r="I202" s="2" t="s">
        <v>3</v>
      </c>
      <c r="J202" s="2" t="s">
        <v>1</v>
      </c>
    </row>
    <row r="203" spans="1:10">
      <c r="A203">
        <v>142</v>
      </c>
      <c r="B203" t="s">
        <v>15</v>
      </c>
      <c r="C203">
        <v>6</v>
      </c>
      <c r="D203" t="s">
        <v>5</v>
      </c>
      <c r="E203">
        <v>9</v>
      </c>
      <c r="F203">
        <f>RANK(E203,$E$203:$E$212)</f>
        <v>7</v>
      </c>
      <c r="G203">
        <v>10.55</v>
      </c>
      <c r="H203">
        <f>RANK(G203,$G$203:$G$212)</f>
        <v>6</v>
      </c>
      <c r="I203">
        <f t="shared" ref="I203:I212" si="59">SUM(E203+G203)</f>
        <v>19.55</v>
      </c>
      <c r="J203">
        <f>RANK(I203,$I$203:$I$212)</f>
        <v>6</v>
      </c>
    </row>
    <row r="204" spans="1:10">
      <c r="A204">
        <v>143</v>
      </c>
      <c r="B204" t="s">
        <v>31</v>
      </c>
      <c r="C204">
        <v>5</v>
      </c>
      <c r="D204" t="s">
        <v>5</v>
      </c>
      <c r="E204">
        <v>9.25</v>
      </c>
      <c r="F204">
        <f t="shared" ref="F204:F212" si="60">RANK(E204,$E$203:$E$212)</f>
        <v>4</v>
      </c>
      <c r="G204">
        <v>10.4</v>
      </c>
      <c r="H204">
        <f t="shared" ref="H204:H212" si="61">RANK(G204,$G$203:$G$212)</f>
        <v>9</v>
      </c>
      <c r="I204">
        <f t="shared" si="59"/>
        <v>19.649999999999999</v>
      </c>
      <c r="J204">
        <f t="shared" ref="J204:J212" si="62">RANK(I204,$I$203:$I$212)</f>
        <v>5</v>
      </c>
    </row>
    <row r="205" spans="1:10">
      <c r="A205">
        <v>150</v>
      </c>
      <c r="B205" t="s">
        <v>190</v>
      </c>
      <c r="C205">
        <v>6</v>
      </c>
      <c r="D205" t="s">
        <v>10</v>
      </c>
      <c r="E205">
        <v>9.1999999999999993</v>
      </c>
      <c r="F205">
        <f t="shared" si="60"/>
        <v>5</v>
      </c>
      <c r="G205">
        <v>10.35</v>
      </c>
      <c r="H205">
        <f t="shared" si="61"/>
        <v>10</v>
      </c>
      <c r="I205">
        <f t="shared" si="59"/>
        <v>19.549999999999997</v>
      </c>
      <c r="J205">
        <f t="shared" si="62"/>
        <v>7</v>
      </c>
    </row>
    <row r="206" spans="1:10">
      <c r="A206">
        <v>151</v>
      </c>
      <c r="B206" t="s">
        <v>19</v>
      </c>
      <c r="C206">
        <v>6</v>
      </c>
      <c r="D206" t="s">
        <v>10</v>
      </c>
      <c r="E206">
        <v>9.3000000000000007</v>
      </c>
      <c r="F206">
        <f t="shared" si="60"/>
        <v>2</v>
      </c>
      <c r="G206">
        <v>10.5</v>
      </c>
      <c r="H206">
        <f t="shared" si="61"/>
        <v>7</v>
      </c>
      <c r="I206">
        <f t="shared" si="59"/>
        <v>19.8</v>
      </c>
      <c r="J206">
        <f t="shared" si="62"/>
        <v>3</v>
      </c>
    </row>
    <row r="207" spans="1:10">
      <c r="A207">
        <v>152</v>
      </c>
      <c r="B207" t="s">
        <v>191</v>
      </c>
      <c r="C207">
        <v>6</v>
      </c>
      <c r="D207" t="s">
        <v>10</v>
      </c>
      <c r="E207">
        <v>7</v>
      </c>
      <c r="F207">
        <f t="shared" si="60"/>
        <v>9</v>
      </c>
      <c r="G207">
        <v>10.7</v>
      </c>
      <c r="H207">
        <f t="shared" si="61"/>
        <v>3</v>
      </c>
      <c r="I207">
        <f t="shared" si="59"/>
        <v>17.7</v>
      </c>
      <c r="J207">
        <f t="shared" si="62"/>
        <v>9</v>
      </c>
    </row>
    <row r="208" spans="1:10">
      <c r="A208">
        <v>153</v>
      </c>
      <c r="B208" t="s">
        <v>34</v>
      </c>
      <c r="C208">
        <v>5</v>
      </c>
      <c r="D208" t="s">
        <v>10</v>
      </c>
      <c r="E208">
        <v>8.5500000000000007</v>
      </c>
      <c r="F208">
        <f t="shared" si="60"/>
        <v>8</v>
      </c>
      <c r="G208">
        <v>10.65</v>
      </c>
      <c r="H208">
        <f t="shared" si="61"/>
        <v>5</v>
      </c>
      <c r="I208">
        <f t="shared" si="59"/>
        <v>19.200000000000003</v>
      </c>
      <c r="J208">
        <f t="shared" si="62"/>
        <v>8</v>
      </c>
    </row>
    <row r="209" spans="1:10">
      <c r="A209" s="5">
        <v>154</v>
      </c>
      <c r="B209" t="s">
        <v>192</v>
      </c>
      <c r="C209">
        <v>6</v>
      </c>
      <c r="D209" t="s">
        <v>10</v>
      </c>
      <c r="E209">
        <v>9.1999999999999993</v>
      </c>
      <c r="F209">
        <f t="shared" si="60"/>
        <v>5</v>
      </c>
      <c r="G209">
        <v>10.85</v>
      </c>
      <c r="H209">
        <f t="shared" si="61"/>
        <v>2</v>
      </c>
      <c r="I209">
        <f t="shared" si="59"/>
        <v>20.049999999999997</v>
      </c>
      <c r="J209">
        <f t="shared" si="62"/>
        <v>2</v>
      </c>
    </row>
    <row r="210" spans="1:10">
      <c r="A210" s="5">
        <v>155</v>
      </c>
      <c r="B210" t="s">
        <v>17</v>
      </c>
      <c r="C210">
        <v>6</v>
      </c>
      <c r="D210" t="s">
        <v>10</v>
      </c>
      <c r="E210">
        <v>7</v>
      </c>
      <c r="F210">
        <f t="shared" si="60"/>
        <v>9</v>
      </c>
      <c r="G210">
        <v>10.7</v>
      </c>
      <c r="H210">
        <f t="shared" si="61"/>
        <v>3</v>
      </c>
      <c r="I210">
        <f t="shared" si="59"/>
        <v>17.7</v>
      </c>
      <c r="J210">
        <f t="shared" si="62"/>
        <v>9</v>
      </c>
    </row>
    <row r="211" spans="1:10">
      <c r="A211" s="5">
        <v>156</v>
      </c>
      <c r="B211" t="s">
        <v>70</v>
      </c>
      <c r="C211">
        <v>5</v>
      </c>
      <c r="D211" t="s">
        <v>10</v>
      </c>
      <c r="E211">
        <v>9.3000000000000007</v>
      </c>
      <c r="F211">
        <f t="shared" si="60"/>
        <v>2</v>
      </c>
      <c r="G211">
        <v>10.5</v>
      </c>
      <c r="H211">
        <f t="shared" si="61"/>
        <v>7</v>
      </c>
      <c r="I211">
        <f t="shared" si="59"/>
        <v>19.8</v>
      </c>
      <c r="J211">
        <f t="shared" si="62"/>
        <v>3</v>
      </c>
    </row>
    <row r="212" spans="1:10">
      <c r="A212" s="5">
        <v>157</v>
      </c>
      <c r="B212" t="s">
        <v>69</v>
      </c>
      <c r="C212">
        <v>6</v>
      </c>
      <c r="D212" t="s">
        <v>10</v>
      </c>
      <c r="E212">
        <v>9.5</v>
      </c>
      <c r="F212">
        <f t="shared" si="60"/>
        <v>1</v>
      </c>
      <c r="G212">
        <v>11.3</v>
      </c>
      <c r="H212">
        <f t="shared" si="61"/>
        <v>1</v>
      </c>
      <c r="I212">
        <f t="shared" si="59"/>
        <v>20.8</v>
      </c>
      <c r="J212">
        <f t="shared" si="62"/>
        <v>1</v>
      </c>
    </row>
    <row r="215" spans="1:10">
      <c r="A215" s="4" t="s">
        <v>193</v>
      </c>
      <c r="E215" s="2" t="s">
        <v>0</v>
      </c>
      <c r="F215" s="2" t="s">
        <v>1</v>
      </c>
      <c r="G215" s="2" t="s">
        <v>2</v>
      </c>
      <c r="H215" s="2" t="s">
        <v>1</v>
      </c>
      <c r="I215" s="2" t="s">
        <v>3</v>
      </c>
      <c r="J215" s="2" t="s">
        <v>1</v>
      </c>
    </row>
    <row r="216" spans="1:10">
      <c r="A216">
        <v>144</v>
      </c>
      <c r="B216" t="s">
        <v>48</v>
      </c>
      <c r="C216">
        <v>9</v>
      </c>
      <c r="D216" t="s">
        <v>100</v>
      </c>
      <c r="E216">
        <v>8.65</v>
      </c>
      <c r="F216">
        <f>RANK(E216,$E$216:$E$220)</f>
        <v>5</v>
      </c>
      <c r="G216">
        <v>10.6</v>
      </c>
      <c r="H216">
        <f>RANK(G216,$G$216:$G$220)</f>
        <v>5</v>
      </c>
      <c r="I216">
        <f t="shared" ref="I216:I220" si="63">SUM(E216+G216)</f>
        <v>19.25</v>
      </c>
      <c r="J216">
        <f>RANK(I216,$I$216:$I$220)</f>
        <v>5</v>
      </c>
    </row>
    <row r="217" spans="1:10">
      <c r="A217">
        <v>145</v>
      </c>
      <c r="B217" t="s">
        <v>73</v>
      </c>
      <c r="C217">
        <v>9</v>
      </c>
      <c r="D217" t="s">
        <v>100</v>
      </c>
      <c r="E217">
        <v>9.85</v>
      </c>
      <c r="F217">
        <f t="shared" ref="F217:F220" si="64">RANK(E217,$E$216:$E$220)</f>
        <v>1</v>
      </c>
      <c r="G217">
        <v>10.7</v>
      </c>
      <c r="H217">
        <f t="shared" ref="H217:H220" si="65">RANK(G217,$G$216:$G$220)</f>
        <v>2</v>
      </c>
      <c r="I217">
        <f t="shared" si="63"/>
        <v>20.549999999999997</v>
      </c>
      <c r="J217">
        <f t="shared" ref="J217:J220" si="66">RANK(I217,$I$216:$I$220)</f>
        <v>1</v>
      </c>
    </row>
    <row r="218" spans="1:10">
      <c r="A218">
        <v>149</v>
      </c>
      <c r="B218" t="s">
        <v>194</v>
      </c>
      <c r="C218">
        <v>7</v>
      </c>
      <c r="D218" t="s">
        <v>10</v>
      </c>
      <c r="E218">
        <v>9.25</v>
      </c>
      <c r="F218">
        <f t="shared" si="64"/>
        <v>4</v>
      </c>
      <c r="G218">
        <v>11</v>
      </c>
      <c r="H218">
        <f t="shared" si="65"/>
        <v>1</v>
      </c>
      <c r="I218">
        <f t="shared" si="63"/>
        <v>20.25</v>
      </c>
      <c r="J218">
        <f t="shared" si="66"/>
        <v>3</v>
      </c>
    </row>
    <row r="219" spans="1:10">
      <c r="A219">
        <v>147</v>
      </c>
      <c r="B219" t="s">
        <v>195</v>
      </c>
      <c r="C219">
        <v>8</v>
      </c>
      <c r="D219" t="s">
        <v>88</v>
      </c>
      <c r="E219">
        <v>9.75</v>
      </c>
      <c r="F219">
        <f t="shared" si="64"/>
        <v>2</v>
      </c>
      <c r="G219">
        <v>10.65</v>
      </c>
      <c r="H219">
        <f t="shared" si="65"/>
        <v>3</v>
      </c>
      <c r="I219">
        <f t="shared" si="63"/>
        <v>20.399999999999999</v>
      </c>
      <c r="J219">
        <f t="shared" si="66"/>
        <v>2</v>
      </c>
    </row>
    <row r="220" spans="1:10">
      <c r="A220">
        <v>148</v>
      </c>
      <c r="B220" t="s">
        <v>196</v>
      </c>
      <c r="C220">
        <v>9</v>
      </c>
      <c r="D220" t="s">
        <v>88</v>
      </c>
      <c r="E220">
        <v>9.4499999999999993</v>
      </c>
      <c r="F220">
        <f t="shared" si="64"/>
        <v>3</v>
      </c>
      <c r="G220">
        <v>10.65</v>
      </c>
      <c r="H220">
        <f t="shared" si="65"/>
        <v>3</v>
      </c>
      <c r="I220">
        <f t="shared" si="63"/>
        <v>20.100000000000001</v>
      </c>
      <c r="J220">
        <f t="shared" si="66"/>
        <v>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2018-03-22T12:28:48Z</dcterms:created>
  <dcterms:modified xsi:type="dcterms:W3CDTF">2018-10-29T20:29:53Z</dcterms:modified>
</cp:coreProperties>
</file>